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35" i="1"/>
  <c r="J207"/>
  <c r="J204"/>
  <c r="J250"/>
  <c r="J241"/>
  <c r="J234"/>
  <c r="J230"/>
  <c r="J225"/>
  <c r="J222"/>
  <c r="J218"/>
  <c r="J215"/>
  <c r="J211"/>
  <c r="J200"/>
  <c r="J183"/>
  <c r="J176"/>
  <c r="J173"/>
  <c r="J170"/>
  <c r="J163"/>
  <c r="J160"/>
  <c r="J155"/>
  <c r="J151"/>
  <c r="J148"/>
  <c r="J145"/>
  <c r="J141"/>
  <c r="J129"/>
  <c r="J123"/>
  <c r="J120"/>
  <c r="J112"/>
  <c r="J97"/>
  <c r="J90"/>
  <c r="J79"/>
  <c r="J66"/>
  <c r="J53"/>
  <c r="J50"/>
  <c r="J46"/>
  <c r="J37"/>
  <c r="J34"/>
</calcChain>
</file>

<file path=xl/sharedStrings.xml><?xml version="1.0" encoding="utf-8"?>
<sst xmlns="http://schemas.openxmlformats.org/spreadsheetml/2006/main" count="2308" uniqueCount="711">
  <si>
    <t>Cod decont</t>
  </si>
  <si>
    <t>Descriere decont</t>
  </si>
  <si>
    <t>Nume calendar</t>
  </si>
  <si>
    <t>Nr. document</t>
  </si>
  <si>
    <t>Data eliberării</t>
  </si>
  <si>
    <t>Cod partener</t>
  </si>
  <si>
    <t>Calcul</t>
  </si>
  <si>
    <t>Nume partener</t>
  </si>
  <si>
    <t>Valoare</t>
  </si>
  <si>
    <t>Regularizare</t>
  </si>
  <si>
    <t>Nr. contract furnizor</t>
  </si>
  <si>
    <t>An contract furnizor</t>
  </si>
  <si>
    <t>CLIN</t>
  </si>
  <si>
    <t>CLINICE</t>
  </si>
  <si>
    <t>TRIM III 2018 CLIN CAS-DJ</t>
  </si>
  <si>
    <t>CLIN1513617186082</t>
  </si>
  <si>
    <t>05-11-2018</t>
  </si>
  <si>
    <t>36417328</t>
  </si>
  <si>
    <t>total</t>
  </si>
  <si>
    <t>Asociatia Comunitatea Oamenilor</t>
  </si>
  <si>
    <t>Da</t>
  </si>
  <si>
    <t>2451</t>
  </si>
  <si>
    <t>2018</t>
  </si>
  <si>
    <t>CLIN1513612647743</t>
  </si>
  <si>
    <t>01-11-2018</t>
  </si>
  <si>
    <t>21119188</t>
  </si>
  <si>
    <t>CAB. MED. DR.ENESCU AURELIA</t>
  </si>
  <si>
    <t>1044</t>
  </si>
  <si>
    <t>CLIN1513617942989</t>
  </si>
  <si>
    <t>20212750</t>
  </si>
  <si>
    <t>CAB. MED. DR.IOVANESCU DORINA</t>
  </si>
  <si>
    <t>1107</t>
  </si>
  <si>
    <t>CLIN1513614908320</t>
  </si>
  <si>
    <t>03-11-2018</t>
  </si>
  <si>
    <t>20894622</t>
  </si>
  <si>
    <t>CAB. MED. DR.MARIAN ILIE-CONSTANTIN</t>
  </si>
  <si>
    <t>607</t>
  </si>
  <si>
    <t>CLIN1513614908901</t>
  </si>
  <si>
    <t>20326096</t>
  </si>
  <si>
    <t>CAB. MED. DR.MUSETESCU RODICA</t>
  </si>
  <si>
    <t>753</t>
  </si>
  <si>
    <t>CLIN1513616249133</t>
  </si>
  <si>
    <t>04-11-2018</t>
  </si>
  <si>
    <t>20425480</t>
  </si>
  <si>
    <t>CAB. MED. DR.PETCU GLORIA</t>
  </si>
  <si>
    <t>951</t>
  </si>
  <si>
    <t>CLIN1513617186018</t>
  </si>
  <si>
    <t>20425464</t>
  </si>
  <si>
    <t>CAB. MED. DR.PETCU PETRUS-DOREL</t>
  </si>
  <si>
    <t>727</t>
  </si>
  <si>
    <t>CLIN1513617942011</t>
  </si>
  <si>
    <t>20817263</t>
  </si>
  <si>
    <t>CAB. MED. DR.PUCHIN LILIANA</t>
  </si>
  <si>
    <t>626</t>
  </si>
  <si>
    <t>CLIN1513613701236</t>
  </si>
  <si>
    <t>02-11-2018</t>
  </si>
  <si>
    <t>17590739</t>
  </si>
  <si>
    <t>CAB. MED. DR.SERBANESCU ELISABETA SRL</t>
  </si>
  <si>
    <t>2174</t>
  </si>
  <si>
    <t>CLIN1513614908263</t>
  </si>
  <si>
    <t>16829677</t>
  </si>
  <si>
    <t>CAB. OFT. DR.CHIRIAC SIMONA-IOANA SRL</t>
  </si>
  <si>
    <t>1085</t>
  </si>
  <si>
    <t>CLIN1513614909201</t>
  </si>
  <si>
    <t>35057298</t>
  </si>
  <si>
    <t>Clinica</t>
  </si>
  <si>
    <t>CARDIO HELP SRL</t>
  </si>
  <si>
    <t>2309</t>
  </si>
  <si>
    <t>SEP2018 CLIN CAS-DJ</t>
  </si>
  <si>
    <t>REG-CLIN1513614909211</t>
  </si>
  <si>
    <t>Nu</t>
  </si>
  <si>
    <t>trimIII 2018 CLIN CAS-DJ</t>
  </si>
  <si>
    <t>03-11-2019</t>
  </si>
  <si>
    <t>35057299</t>
  </si>
  <si>
    <t>Total</t>
  </si>
  <si>
    <t>CLIN1513616249350</t>
  </si>
  <si>
    <t>17274876</t>
  </si>
  <si>
    <t>CARDIOCENTER DR. ISTRATOAIE</t>
  </si>
  <si>
    <t>1447</t>
  </si>
  <si>
    <t>AUG2018 CLIN CAS-DJ</t>
  </si>
  <si>
    <t>REG-CLIN1513616265421</t>
  </si>
  <si>
    <t>trim III 2018 CLIN CAS-DJ</t>
  </si>
  <si>
    <t>04-11-2019</t>
  </si>
  <si>
    <t>17274877</t>
  </si>
  <si>
    <t>CLIN1513614908820</t>
  </si>
  <si>
    <t>DJ49</t>
  </si>
  <si>
    <t>CARDIOMED SRL</t>
  </si>
  <si>
    <t>1396</t>
  </si>
  <si>
    <t>CLIN1513617942650</t>
  </si>
  <si>
    <t>16777306</t>
  </si>
  <si>
    <t>CARDIOSTAR SRL</t>
  </si>
  <si>
    <t>2312</t>
  </si>
  <si>
    <t>CLIN1513614907865</t>
  </si>
  <si>
    <t>18335009</t>
  </si>
  <si>
    <t>CARDIOVAD SRL</t>
  </si>
  <si>
    <t>874</t>
  </si>
  <si>
    <t>CLIN1513617890392</t>
  </si>
  <si>
    <t>DJ31</t>
  </si>
  <si>
    <t>CENTRUL DE DIAGNOSTIC SI TRATAMENT OB GYN SRL</t>
  </si>
  <si>
    <t>2049</t>
  </si>
  <si>
    <t>CLIN1513616265397</t>
  </si>
  <si>
    <t>DJ42</t>
  </si>
  <si>
    <t>CENTRUL DE ONCOLOGIE SF. NECTARIE SRL</t>
  </si>
  <si>
    <t>2032</t>
  </si>
  <si>
    <t>REG-CLIN1513616265471</t>
  </si>
  <si>
    <t>IUL2018 CLIN CAS-DJ</t>
  </si>
  <si>
    <t>REG-CLIN1513616265478</t>
  </si>
  <si>
    <t>REG-CLIN1513616265484</t>
  </si>
  <si>
    <t>trim III2018 CLIN CAS-DJ</t>
  </si>
  <si>
    <t>DJ43</t>
  </si>
  <si>
    <t>CLIN1513614908244</t>
  </si>
  <si>
    <t>37810642</t>
  </si>
  <si>
    <t>CENTRUL MEDICAL FRASIE SRL</t>
  </si>
  <si>
    <t>2435</t>
  </si>
  <si>
    <t>CLIN1513614908965</t>
  </si>
  <si>
    <t>DJ34</t>
  </si>
  <si>
    <t>CENTRUL MEDICAL PHOENIX SRL</t>
  </si>
  <si>
    <t>1736</t>
  </si>
  <si>
    <t>REG-CLIN1513614908987</t>
  </si>
  <si>
    <t>trimIII2018 CLIN CAS-DJ</t>
  </si>
  <si>
    <t>DJ35</t>
  </si>
  <si>
    <t>CLIN1513616265492</t>
  </si>
  <si>
    <t>18171453</t>
  </si>
  <si>
    <t>CENTRUL MEDICAL RENASTEREA SRL</t>
  </si>
  <si>
    <t>1389</t>
  </si>
  <si>
    <t>REG-CLIN1513616265511</t>
  </si>
  <si>
    <t>18171454</t>
  </si>
  <si>
    <t>CLIN1513614907962</t>
  </si>
  <si>
    <t>CENTRUL MEDICAL SAMA SA</t>
  </si>
  <si>
    <t>1738</t>
  </si>
  <si>
    <t>CLIN1513612630411</t>
  </si>
  <si>
    <t>30463830</t>
  </si>
  <si>
    <t>CLINICA DR. POENARU SRL</t>
  </si>
  <si>
    <t>2308</t>
  </si>
  <si>
    <t>CLIN1513614907876</t>
  </si>
  <si>
    <t>32894715</t>
  </si>
  <si>
    <t>CLINICA SFANTUL STEFAN</t>
  </si>
  <si>
    <t>2466</t>
  </si>
  <si>
    <t>CLIN1513616233700</t>
  </si>
  <si>
    <t>22964449</t>
  </si>
  <si>
    <t>CMG DR. BEZNA SORIN-PAUL SI DR. BEZNA MARINELA</t>
  </si>
  <si>
    <t>1392</t>
  </si>
  <si>
    <t>CLIN1513612647749</t>
  </si>
  <si>
    <t>32789760</t>
  </si>
  <si>
    <t>CMI DR. BADEA AURICA</t>
  </si>
  <si>
    <t>2042</t>
  </si>
  <si>
    <t>CLIN1513617942941</t>
  </si>
  <si>
    <t>34124224</t>
  </si>
  <si>
    <t>CMI DR. BURADA EMILIA</t>
  </si>
  <si>
    <t>2230</t>
  </si>
  <si>
    <t>CLIN1513617943125</t>
  </si>
  <si>
    <t>34650318</t>
  </si>
  <si>
    <t>CMI DR. CHIRITA ANCA LIVIA</t>
  </si>
  <si>
    <t>2224</t>
  </si>
  <si>
    <t>CLIN1513614908754</t>
  </si>
  <si>
    <t>29312809</t>
  </si>
  <si>
    <t>CMI DR. CIORTAN ANCA ELENA GABRIELA</t>
  </si>
  <si>
    <t>2242</t>
  </si>
  <si>
    <t>CLIN1513614908325</t>
  </si>
  <si>
    <t>31158877</t>
  </si>
  <si>
    <t>CMI DR. COSTACHE DOINA</t>
  </si>
  <si>
    <t>1900</t>
  </si>
  <si>
    <t>CLIN1513612696617</t>
  </si>
  <si>
    <t>22441113</t>
  </si>
  <si>
    <t>CMI DR. COSTACHESCU ANDA AMALIA</t>
  </si>
  <si>
    <t>2043</t>
  </si>
  <si>
    <t>CLIN1513617890724</t>
  </si>
  <si>
    <t>22640043</t>
  </si>
  <si>
    <t>CMI DR. GLAVAN DANIELA GABRIELA</t>
  </si>
  <si>
    <t>1382</t>
  </si>
  <si>
    <t>REG-CLIN1513617925456</t>
  </si>
  <si>
    <t>05-11-2019</t>
  </si>
  <si>
    <t>22640044</t>
  </si>
  <si>
    <t>CLIN1513612673241</t>
  </si>
  <si>
    <t>31161597</t>
  </si>
  <si>
    <t>CMI DR. KHADRA MOHAMAD GHASSAN</t>
  </si>
  <si>
    <t>1931</t>
  </si>
  <si>
    <t>CLIN1513614907911</t>
  </si>
  <si>
    <t>29707078</t>
  </si>
  <si>
    <t>CMI DR. LICURICI RAMONA - CRISTIANA</t>
  </si>
  <si>
    <t>1899</t>
  </si>
  <si>
    <t>CLIN1513616248566</t>
  </si>
  <si>
    <t>35925050</t>
  </si>
  <si>
    <t>CMI DR. MARCU MIHAELA-MINODORA</t>
  </si>
  <si>
    <t>2307</t>
  </si>
  <si>
    <t>CLIN1513616265466</t>
  </si>
  <si>
    <t>27564761</t>
  </si>
  <si>
    <t>CMI DR. MARINESCU FLORENTINA AURELIA</t>
  </si>
  <si>
    <t>1734</t>
  </si>
  <si>
    <t>CLIN1513617942834</t>
  </si>
  <si>
    <t>34966800</t>
  </si>
  <si>
    <t>CMI DR. MIHAI MARIANA</t>
  </si>
  <si>
    <t>2232</t>
  </si>
  <si>
    <t>CLIN1513614907926</t>
  </si>
  <si>
    <t>36249704</t>
  </si>
  <si>
    <t>CMI DR. MIRESCU ADELA-MIRELA</t>
  </si>
  <si>
    <t>2310</t>
  </si>
  <si>
    <t>CLIN1513617889580</t>
  </si>
  <si>
    <t>31334655</t>
  </si>
  <si>
    <t>CMI DR. NICOLA ELIZA NICOLETA</t>
  </si>
  <si>
    <t>1897</t>
  </si>
  <si>
    <t>CLIN1513614907606</t>
  </si>
  <si>
    <t>32353159</t>
  </si>
  <si>
    <t>CMI DR. NITU DANIELA</t>
  </si>
  <si>
    <t>1993</t>
  </si>
  <si>
    <t>CLIN1513617943071</t>
  </si>
  <si>
    <t>26550024</t>
  </si>
  <si>
    <t>CMI DR. PARALIOV ANDREEA CARMEN</t>
  </si>
  <si>
    <t>1512</t>
  </si>
  <si>
    <t>CLIN1513616248816</t>
  </si>
  <si>
    <t>25659342</t>
  </si>
  <si>
    <t>CMI DR. PICU MARIA MAGDALENA</t>
  </si>
  <si>
    <t>1898</t>
  </si>
  <si>
    <t>REG-CLIN1513616248836</t>
  </si>
  <si>
    <t>REG-CLIN1513616248842</t>
  </si>
  <si>
    <t>25659343</t>
  </si>
  <si>
    <t>CLIN1513617943024</t>
  </si>
  <si>
    <t>33940410</t>
  </si>
  <si>
    <t>CMI DR. STANCIU ISABELA ELENA</t>
  </si>
  <si>
    <t>2164</t>
  </si>
  <si>
    <t>CLIN1513616265566</t>
  </si>
  <si>
    <t>29604064</t>
  </si>
  <si>
    <t>CMI DR. STANESCU DOINA LORENA</t>
  </si>
  <si>
    <t>2166</t>
  </si>
  <si>
    <t>CLIN1513617889635</t>
  </si>
  <si>
    <t>20613255</t>
  </si>
  <si>
    <t>CMI DR. STEFAN ELENA</t>
  </si>
  <si>
    <t>1509</t>
  </si>
  <si>
    <t>CLIN1513614908035</t>
  </si>
  <si>
    <t>25137527</t>
  </si>
  <si>
    <t>CMI DR. STOIAN ANDREEA CRISTINA</t>
  </si>
  <si>
    <t>1451</t>
  </si>
  <si>
    <t>CLIN1513612630640</t>
  </si>
  <si>
    <t>35073943</t>
  </si>
  <si>
    <t>CMI DR. TOCEA CATALINA - MIHAELA</t>
  </si>
  <si>
    <t>2243</t>
  </si>
  <si>
    <t>CLIN1513617941910</t>
  </si>
  <si>
    <t>32353248</t>
  </si>
  <si>
    <t>CMI DR. TRANCA FLORICA-MIHAELA</t>
  </si>
  <si>
    <t>1994</t>
  </si>
  <si>
    <t>CLIN1513614909217</t>
  </si>
  <si>
    <t>27383005</t>
  </si>
  <si>
    <t>CMI DR. TRIFAN IULIU FLORIN</t>
  </si>
  <si>
    <t>1783</t>
  </si>
  <si>
    <t>CLIN1513616249143</t>
  </si>
  <si>
    <t>20894380</t>
  </si>
  <si>
    <t>CMI DR.DAVID LAURA GEANINA</t>
  </si>
  <si>
    <t>1385</t>
  </si>
  <si>
    <t>CLIN1513614909275</t>
  </si>
  <si>
    <t>20325910</t>
  </si>
  <si>
    <t>CMI DR.DIACONESCU SABINA</t>
  </si>
  <si>
    <t>358</t>
  </si>
  <si>
    <t>REG-CLIN1513614909286</t>
  </si>
  <si>
    <t>20325911</t>
  </si>
  <si>
    <t>CLIN1513614908759</t>
  </si>
  <si>
    <t>20512668</t>
  </si>
  <si>
    <t>CMI. DR.FLORESCU MARIUS EUGEN</t>
  </si>
  <si>
    <t>1065</t>
  </si>
  <si>
    <t>CLIN1513612630927</t>
  </si>
  <si>
    <t>27819725</t>
  </si>
  <si>
    <t>DIAB CLINIQUE SRL</t>
  </si>
  <si>
    <t>1733</t>
  </si>
  <si>
    <t>CLIN1513613739302</t>
  </si>
  <si>
    <t>38021361</t>
  </si>
  <si>
    <t>DIABLIFE SRL</t>
  </si>
  <si>
    <t>2432</t>
  </si>
  <si>
    <t>CLIN1513614908054</t>
  </si>
  <si>
    <t>37384903</t>
  </si>
  <si>
    <t>DIALOGOS MENTAL HEALTH SRL</t>
  </si>
  <si>
    <t>2045</t>
  </si>
  <si>
    <t>CLIN1513614908041</t>
  </si>
  <si>
    <t>25934329</t>
  </si>
  <si>
    <t>DIAVERUM ROMANIA</t>
  </si>
  <si>
    <t>2370</t>
  </si>
  <si>
    <t>REG-CLIN1513614908051</t>
  </si>
  <si>
    <t>25934330</t>
  </si>
  <si>
    <t>CLIN1513611620788</t>
  </si>
  <si>
    <t>22884692</t>
  </si>
  <si>
    <t>DR. POPESCU MONICA CRISTINA</t>
  </si>
  <si>
    <t>1803</t>
  </si>
  <si>
    <t>CLIN1513616248830</t>
  </si>
  <si>
    <t>14398012</t>
  </si>
  <si>
    <t>DR.FLORESCU MEDICAL SRL</t>
  </si>
  <si>
    <t>870</t>
  </si>
  <si>
    <t>CLIN1513612630872</t>
  </si>
  <si>
    <t>17429318</t>
  </si>
  <si>
    <t>ELMED SRL</t>
  </si>
  <si>
    <t>1146</t>
  </si>
  <si>
    <t>CLIN1513616248821</t>
  </si>
  <si>
    <t>15189774</t>
  </si>
  <si>
    <t>FRESENIUS NEPHROCARE ROMANIA SRL</t>
  </si>
  <si>
    <t>2332</t>
  </si>
  <si>
    <t>CLIN1513617890141</t>
  </si>
  <si>
    <t>12428508</t>
  </si>
  <si>
    <t>FUNDATIA CENTRUL MEDICAL DE REABILITARE CRAIOVA</t>
  </si>
  <si>
    <t>932</t>
  </si>
  <si>
    <t>CLIN1513614908954</t>
  </si>
  <si>
    <t>B_99</t>
  </si>
  <si>
    <t>GRAL MEDICAL</t>
  </si>
  <si>
    <t>1784</t>
  </si>
  <si>
    <t>CLIN1513614908295</t>
  </si>
  <si>
    <t>DJ23</t>
  </si>
  <si>
    <t>HIT MED  S.R.L.</t>
  </si>
  <si>
    <t>2046</t>
  </si>
  <si>
    <t>CLIN1513612647727</t>
  </si>
  <si>
    <t>28402008</t>
  </si>
  <si>
    <t>ILMAD CENTRUL MEDICAL ANTISTRES SRL</t>
  </si>
  <si>
    <t>2227</t>
  </si>
  <si>
    <t>CLIN1513617185943</t>
  </si>
  <si>
    <t>25498807</t>
  </si>
  <si>
    <t>JOBMED</t>
  </si>
  <si>
    <t>2054</t>
  </si>
  <si>
    <t>CLIN1513612696831</t>
  </si>
  <si>
    <t>33269855</t>
  </si>
  <si>
    <t>MACRISMEDICA S.R.L.</t>
  </si>
  <si>
    <t>2127</t>
  </si>
  <si>
    <t>CLIN1513617942857</t>
  </si>
  <si>
    <t>17274884</t>
  </si>
  <si>
    <t>MEDICOR - DR.GIUCA SRL</t>
  </si>
  <si>
    <t>1153</t>
  </si>
  <si>
    <t>CLIN1513616265619</t>
  </si>
  <si>
    <t>27372901</t>
  </si>
  <si>
    <t>MEDINSYS S.R.L.</t>
  </si>
  <si>
    <t>1966</t>
  </si>
  <si>
    <t>CLIN1513617889476</t>
  </si>
  <si>
    <t>13660190</t>
  </si>
  <si>
    <t>MEDSAN SRL</t>
  </si>
  <si>
    <t>809</t>
  </si>
  <si>
    <t>REG-CLIN1513617889527</t>
  </si>
  <si>
    <t>13660191</t>
  </si>
  <si>
    <t>CLIN1513614908364</t>
  </si>
  <si>
    <t>18957370</t>
  </si>
  <si>
    <t>MIAN OPTIC</t>
  </si>
  <si>
    <t>2171</t>
  </si>
  <si>
    <t>CLIN1513616265487</t>
  </si>
  <si>
    <t>2296787</t>
  </si>
  <si>
    <t>MICROPOLICLINICA CORDIS SRL</t>
  </si>
  <si>
    <t>289</t>
  </si>
  <si>
    <t>CLIN1513616243214</t>
  </si>
  <si>
    <t>33646122</t>
  </si>
  <si>
    <t>MUNTEANU NICOLETA-ALINA-CABINET MEDICAL OFTALMOLOGIE</t>
  </si>
  <si>
    <t>2165</t>
  </si>
  <si>
    <t>CLIN1513617242209</t>
  </si>
  <si>
    <t>21598170</t>
  </si>
  <si>
    <t>NEUROLIFE SRL</t>
  </si>
  <si>
    <t>1453</t>
  </si>
  <si>
    <t>CLIN1513616249185</t>
  </si>
  <si>
    <t>DJ29</t>
  </si>
  <si>
    <t>ONCOLAB SRL</t>
  </si>
  <si>
    <t>2052</t>
  </si>
  <si>
    <t>REG-CLIN1513616249250</t>
  </si>
  <si>
    <t>REG-CLIN1513616249292</t>
  </si>
  <si>
    <t>DJ30</t>
  </si>
  <si>
    <t>CLIN1513612674136</t>
  </si>
  <si>
    <t>13949520</t>
  </si>
  <si>
    <t>PLUSMEDICA SRL</t>
  </si>
  <si>
    <t>924</t>
  </si>
  <si>
    <t>REG-CLIN1003612683536</t>
  </si>
  <si>
    <t>01-11-2019</t>
  </si>
  <si>
    <t>13949521</t>
  </si>
  <si>
    <t>CLIN1513616265610</t>
  </si>
  <si>
    <t>19158010</t>
  </si>
  <si>
    <t>PNEUMOMETFAM SRL</t>
  </si>
  <si>
    <t>1257</t>
  </si>
  <si>
    <t>CLIN1513612647781</t>
  </si>
  <si>
    <t>DJ37</t>
  </si>
  <si>
    <t>POLICLINICA CENTRALA DR VLAESCU SRL</t>
  </si>
  <si>
    <t>923</t>
  </si>
  <si>
    <t>REG-CLIN1513612647832</t>
  </si>
  <si>
    <t>REG-CLIN1513612647864</t>
  </si>
  <si>
    <t>REG-CLIN1513612647887</t>
  </si>
  <si>
    <t>DJ38</t>
  </si>
  <si>
    <t>CLIN1513616249334</t>
  </si>
  <si>
    <t>18134170</t>
  </si>
  <si>
    <t>POLICLINICA FRATII BUZESTI</t>
  </si>
  <si>
    <t>1191</t>
  </si>
  <si>
    <t>CLIN1513614908921</t>
  </si>
  <si>
    <t>12921963</t>
  </si>
  <si>
    <t>POLICLINICA SFANTUL ILIE S.R.L.</t>
  </si>
  <si>
    <t>993</t>
  </si>
  <si>
    <t>CLIN1513612630353</t>
  </si>
  <si>
    <t>17006776</t>
  </si>
  <si>
    <t>PRO DERMA SRL</t>
  </si>
  <si>
    <t>1100</t>
  </si>
  <si>
    <t>CLIN1513614908332</t>
  </si>
  <si>
    <t>37384890</t>
  </si>
  <si>
    <t>PSIMED DORA SRL</t>
  </si>
  <si>
    <t>1842</t>
  </si>
  <si>
    <t>REG-CLIN1513614908344</t>
  </si>
  <si>
    <t>CLIN1513617942693</t>
  </si>
  <si>
    <t>17800865</t>
  </si>
  <si>
    <t>RESPIMAX SRL</t>
  </si>
  <si>
    <t>1147</t>
  </si>
  <si>
    <t>CLIN1513614908011</t>
  </si>
  <si>
    <t>9285696</t>
  </si>
  <si>
    <t>S.C, DAXIELA IMPEX SRL</t>
  </si>
  <si>
    <t>1449</t>
  </si>
  <si>
    <t>CLIN1513614909298</t>
  </si>
  <si>
    <t>DJ36</t>
  </si>
  <si>
    <t>S.C.  TOP MED BUNA VESTIRE S.R.L.</t>
  </si>
  <si>
    <t>699</t>
  </si>
  <si>
    <t>CLIN1513612674159</t>
  </si>
  <si>
    <t>DJ52</t>
  </si>
  <si>
    <t>S.C. A&amp;C MEDICAL PRIME S.R.L.</t>
  </si>
  <si>
    <t>1969</t>
  </si>
  <si>
    <t>REG-CLIN1513612694149</t>
  </si>
  <si>
    <t>DJ53</t>
  </si>
  <si>
    <t>CLIN1513614909175</t>
  </si>
  <si>
    <t>18242767</t>
  </si>
  <si>
    <t>S.C. ALFMED S.R.L.</t>
  </si>
  <si>
    <t>1154</t>
  </si>
  <si>
    <t>CLIN1513614909151</t>
  </si>
  <si>
    <t>29451564</t>
  </si>
  <si>
    <t>S.C. BATAIOSU CARDIOLOGIE S.R.L.</t>
  </si>
  <si>
    <t>1902</t>
  </si>
  <si>
    <t>REG-CLIN1513614909172</t>
  </si>
  <si>
    <t>29451565</t>
  </si>
  <si>
    <t>CLIN1513617173904</t>
  </si>
  <si>
    <t>DJ50</t>
  </si>
  <si>
    <t>S.C. CENTRUL DE EXCELENTA IN RINOLOGIE S.R.L.</t>
  </si>
  <si>
    <t>2053</t>
  </si>
  <si>
    <t>REG-CLIN1513617185887</t>
  </si>
  <si>
    <t>DJ51</t>
  </si>
  <si>
    <t>CLIN1513614908347</t>
  </si>
  <si>
    <t>35141070</t>
  </si>
  <si>
    <t>S.C. CENTRUL MEDICAL  RO-OPTIC S.R.L</t>
  </si>
  <si>
    <t>677</t>
  </si>
  <si>
    <t>REG-CLIN1513614908359</t>
  </si>
  <si>
    <t>35141071</t>
  </si>
  <si>
    <t>CLIN1513614908915</t>
  </si>
  <si>
    <t>33769869</t>
  </si>
  <si>
    <t>S.C. CENTRUL MEDICAL DR. PIRGARU S.R.L.</t>
  </si>
  <si>
    <t>2423</t>
  </si>
  <si>
    <t>CLIN1513614908694</t>
  </si>
  <si>
    <t>15579122</t>
  </si>
  <si>
    <t>S.C. DR.G. MERCUT S.R.L.</t>
  </si>
  <si>
    <t>1003</t>
  </si>
  <si>
    <t>REG-CLIN1513614908751</t>
  </si>
  <si>
    <t>15579123</t>
  </si>
  <si>
    <t>CLIN1513617943096</t>
  </si>
  <si>
    <t>30247780</t>
  </si>
  <si>
    <t>S.C. JANINA MED-UT S.R.L.</t>
  </si>
  <si>
    <t>2170</t>
  </si>
  <si>
    <t>CLIN1513611607367</t>
  </si>
  <si>
    <t>22348686</t>
  </si>
  <si>
    <t>S.C. MIRAMED S.R.L.</t>
  </si>
  <si>
    <t>1402</t>
  </si>
  <si>
    <t>CLIN1513614908645</t>
  </si>
  <si>
    <t>19192705</t>
  </si>
  <si>
    <t>S.C. OCULARIUS S.R.L.</t>
  </si>
  <si>
    <t>2048</t>
  </si>
  <si>
    <t>REG-CLIN1513614908667</t>
  </si>
  <si>
    <t>19192706</t>
  </si>
  <si>
    <t>CLIN1513617242363</t>
  </si>
  <si>
    <t>12689341</t>
  </si>
  <si>
    <t>S.C. POLICLINICA ELGA S.R.L.</t>
  </si>
  <si>
    <t>640</t>
  </si>
  <si>
    <t>REG-CLIN1513617278775</t>
  </si>
  <si>
    <t>12689342</t>
  </si>
  <si>
    <t>CLIN1513614908371</t>
  </si>
  <si>
    <t>13308470</t>
  </si>
  <si>
    <t>S.C. POLICLINICA MEDAURA S.R.L.</t>
  </si>
  <si>
    <t>531</t>
  </si>
  <si>
    <t>CLIN1513616248808</t>
  </si>
  <si>
    <t>29776558</t>
  </si>
  <si>
    <t>S.C. PROFICIO S.R.L.</t>
  </si>
  <si>
    <t>2306</t>
  </si>
  <si>
    <t>CLIN1513614908258</t>
  </si>
  <si>
    <t>33263895</t>
  </si>
  <si>
    <t>S.C. SILVMED NUTRITIE S.R.L.</t>
  </si>
  <si>
    <t>2126</t>
  </si>
  <si>
    <t>CLIN1513612696657</t>
  </si>
  <si>
    <t>36984691</t>
  </si>
  <si>
    <t>S.C. TOP DIABET S.R.L.</t>
  </si>
  <si>
    <t>2419</t>
  </si>
  <si>
    <t>REG-CLIN1513612696770</t>
  </si>
  <si>
    <t>REG-CLIN1513612696827</t>
  </si>
  <si>
    <t>36984692</t>
  </si>
  <si>
    <t>CLIN1513616249343</t>
  </si>
  <si>
    <t>29847896</t>
  </si>
  <si>
    <t>S.C.CENTRUL MEDICAL DR. CALUGARU S.R.L.</t>
  </si>
  <si>
    <t>2169</t>
  </si>
  <si>
    <t>REG-CLIN1513616249361</t>
  </si>
  <si>
    <t>29847897</t>
  </si>
  <si>
    <t>CLIN1513614908061</t>
  </si>
  <si>
    <t>17302984</t>
  </si>
  <si>
    <t>S.C.M. POLICLINICA TOMMED</t>
  </si>
  <si>
    <t>1181</t>
  </si>
  <si>
    <t>REG-CLIN1513614908103</t>
  </si>
  <si>
    <t>17302985</t>
  </si>
  <si>
    <t>CLIN1513614908674</t>
  </si>
  <si>
    <t>16829600</t>
  </si>
  <si>
    <t>SANOCARE SRL</t>
  </si>
  <si>
    <t>1151</t>
  </si>
  <si>
    <t>CLIN1513614908860</t>
  </si>
  <si>
    <t>DJ22</t>
  </si>
  <si>
    <t>SC ,,MEDA” SRL CRAIOVA</t>
  </si>
  <si>
    <t>1150</t>
  </si>
  <si>
    <t>CLIN1513617942029</t>
  </si>
  <si>
    <t>30300352</t>
  </si>
  <si>
    <t>SC CABINET MEDICAL DR. POPESCU MARILENA-ELISE SRL</t>
  </si>
  <si>
    <t>1845</t>
  </si>
  <si>
    <t>CLIN1513611607269</t>
  </si>
  <si>
    <t>27786520</t>
  </si>
  <si>
    <t>SC CABINET MEDICAL DR. VATAN VENERA-ECATERINA SRL</t>
  </si>
  <si>
    <t>2375</t>
  </si>
  <si>
    <t>CLIN1513614907688</t>
  </si>
  <si>
    <t>B_103</t>
  </si>
  <si>
    <t>SC CENTRUL MEDICAL UNIREA SRL</t>
  </si>
  <si>
    <t>2296</t>
  </si>
  <si>
    <t>REG-CLIN1513614907862</t>
  </si>
  <si>
    <t>B_104</t>
  </si>
  <si>
    <t>CLIN1513614909289</t>
  </si>
  <si>
    <t>34331742</t>
  </si>
  <si>
    <t>SC CENTRUL OFTALMOLOGIC IRIS TOPMED SRL</t>
  </si>
  <si>
    <t>2167</t>
  </si>
  <si>
    <t>CLIN1513614909006</t>
  </si>
  <si>
    <t>35569921</t>
  </si>
  <si>
    <t>SC CM DR. CARSTEA DOINA SRL-D</t>
  </si>
  <si>
    <t>866</t>
  </si>
  <si>
    <t>CLIN1513616272287</t>
  </si>
  <si>
    <t>31529290</t>
  </si>
  <si>
    <t>SC D&amp;G MED SRL</t>
  </si>
  <si>
    <t>2465</t>
  </si>
  <si>
    <t>CLIN1513616248969</t>
  </si>
  <si>
    <t>31011131</t>
  </si>
  <si>
    <t>SC DIAB SAN SRL</t>
  </si>
  <si>
    <t>1814</t>
  </si>
  <si>
    <t>CLIN1513614908178</t>
  </si>
  <si>
    <t>SC Dr. Ianosi SRL</t>
  </si>
  <si>
    <t>1390</t>
  </si>
  <si>
    <t>CLIN1513614908278</t>
  </si>
  <si>
    <t>DJ44</t>
  </si>
  <si>
    <t>SC ECOGRAFIE 3D SRL</t>
  </si>
  <si>
    <t>1254</t>
  </si>
  <si>
    <t>CLIN1513617926364</t>
  </si>
  <si>
    <t>DJ40</t>
  </si>
  <si>
    <t>SC EIFFEL MED SRL</t>
  </si>
  <si>
    <t>2173</t>
  </si>
  <si>
    <t>CLIN1513614908391</t>
  </si>
  <si>
    <t>SC ENDO LIFE SRL</t>
  </si>
  <si>
    <t>1836</t>
  </si>
  <si>
    <t>CLIN1513617926385</t>
  </si>
  <si>
    <t>37394370</t>
  </si>
  <si>
    <t>SC EYE SMILE SRL</t>
  </si>
  <si>
    <t>1025</t>
  </si>
  <si>
    <t>CLIN1513614908907</t>
  </si>
  <si>
    <t>16230057</t>
  </si>
  <si>
    <t>SC HIPERMED SRL</t>
  </si>
  <si>
    <t>2467</t>
  </si>
  <si>
    <t>CLIN1513616248612</t>
  </si>
  <si>
    <t>30658637</t>
  </si>
  <si>
    <t>SC IGOMAR SRL</t>
  </si>
  <si>
    <t>2311</t>
  </si>
  <si>
    <t>CLIN1513612647891</t>
  </si>
  <si>
    <t>32153215</t>
  </si>
  <si>
    <t>SC KRISTEF MED SRL</t>
  </si>
  <si>
    <t>1980</t>
  </si>
  <si>
    <t>CLIN1513614908268</t>
  </si>
  <si>
    <t>35915545</t>
  </si>
  <si>
    <t>SC LUXOR OPTIC REPLAY SRL</t>
  </si>
  <si>
    <t>2305</t>
  </si>
  <si>
    <t>CLIN1513614908024</t>
  </si>
  <si>
    <t>28486661</t>
  </si>
  <si>
    <t>SC LUXOR OPTIK SRL</t>
  </si>
  <si>
    <t>1732</t>
  </si>
  <si>
    <t>CLIN1513617925461</t>
  </si>
  <si>
    <t>35077252</t>
  </si>
  <si>
    <t>SC MATYMED SRL</t>
  </si>
  <si>
    <t>2235</t>
  </si>
  <si>
    <t>REG-CLIN1513617926361</t>
  </si>
  <si>
    <t>35077253</t>
  </si>
  <si>
    <t>CLIN1513616248892</t>
  </si>
  <si>
    <t>DJ39</t>
  </si>
  <si>
    <t>SC MECCLINIC SRL</t>
  </si>
  <si>
    <t>1475</t>
  </si>
  <si>
    <t>CLIN1513612696843</t>
  </si>
  <si>
    <t>35652252</t>
  </si>
  <si>
    <t>SC MEDICAL ENT AMD SRL</t>
  </si>
  <si>
    <t>1387</t>
  </si>
  <si>
    <t>REG-CLIN1513612696866</t>
  </si>
  <si>
    <t>35652253</t>
  </si>
  <si>
    <t>CLIN1513614908766</t>
  </si>
  <si>
    <t>34167586</t>
  </si>
  <si>
    <t>SC MEDISOF DIAGNOSTIC SRL</t>
  </si>
  <si>
    <t>1510</t>
  </si>
  <si>
    <t>REG-CLIN1513614908804</t>
  </si>
  <si>
    <t>CLIN1513614908998</t>
  </si>
  <si>
    <t>31881008</t>
  </si>
  <si>
    <t>SC MIA CLINIC SRL</t>
  </si>
  <si>
    <t>1511</t>
  </si>
  <si>
    <t>CLIN1513616248620</t>
  </si>
  <si>
    <t>DJ58</t>
  </si>
  <si>
    <t>SC ONCO CLINIC CONSULT SA</t>
  </si>
  <si>
    <t>2464</t>
  </si>
  <si>
    <t>REG-CLIN1513616248628</t>
  </si>
  <si>
    <t>DJ59</t>
  </si>
  <si>
    <t>CLIN1513613756247</t>
  </si>
  <si>
    <t>DJ33</t>
  </si>
  <si>
    <t>SC ONCO LIFE CENTER SRL</t>
  </si>
  <si>
    <t>1875</t>
  </si>
  <si>
    <t>CLIN1513617242106</t>
  </si>
  <si>
    <t>DJ45</t>
  </si>
  <si>
    <t>SC OPEN MEDICAL SRL</t>
  </si>
  <si>
    <t>2050</t>
  </si>
  <si>
    <t>REG-CLIN1513617242206</t>
  </si>
  <si>
    <t>DJ46</t>
  </si>
  <si>
    <t>CLIN1513616248668</t>
  </si>
  <si>
    <t>22279764</t>
  </si>
  <si>
    <t>SC POLICLINICA AMARADIA SRL</t>
  </si>
  <si>
    <t>936</t>
  </si>
  <si>
    <t>REG-CLIN1513616248801</t>
  </si>
  <si>
    <t>22279765</t>
  </si>
  <si>
    <t>CLIN1513614908807</t>
  </si>
  <si>
    <t>35934822</t>
  </si>
  <si>
    <t>SC RESPILIFE SRL</t>
  </si>
  <si>
    <t>2424</t>
  </si>
  <si>
    <t>CLIN1513616242948</t>
  </si>
  <si>
    <t>DJ54</t>
  </si>
  <si>
    <t>SC. M&amp;M Medical SRL</t>
  </si>
  <si>
    <t>1739</t>
  </si>
  <si>
    <t>REG-CLIN1513616243103</t>
  </si>
  <si>
    <t>DJ55</t>
  </si>
  <si>
    <t>CLIN1513614908127</t>
  </si>
  <si>
    <t>SC. Onioptic Medical PD SRL</t>
  </si>
  <si>
    <t>2240</t>
  </si>
  <si>
    <t>REG-CLIN1513614908175</t>
  </si>
  <si>
    <t>DJ56</t>
  </si>
  <si>
    <t>CLIN1513612696872</t>
  </si>
  <si>
    <t>DJ05</t>
  </si>
  <si>
    <t>SPITALUL "FILISANILOR" FILIASI</t>
  </si>
  <si>
    <t>1528</t>
  </si>
  <si>
    <t>CLIN1513614909013</t>
  </si>
  <si>
    <t>T04</t>
  </si>
  <si>
    <t>SPITALUL CLINIC C.F.  CRAIOVA</t>
  </si>
  <si>
    <t>1903</t>
  </si>
  <si>
    <t>CLIN1513614908301</t>
  </si>
  <si>
    <t>DJ20</t>
  </si>
  <si>
    <t>SPITALUL CLINIC DE NEUROPSIHIATRIE CRAIOVA</t>
  </si>
  <si>
    <t>2226</t>
  </si>
  <si>
    <t>REG-CLIN1513614908315</t>
  </si>
  <si>
    <t>DJ21</t>
  </si>
  <si>
    <t>CLIN1513616248915</t>
  </si>
  <si>
    <t>DJ02</t>
  </si>
  <si>
    <t>SPITALUL CLINIC MUNICIPAL FILANTROPIA CRAIOVA</t>
  </si>
  <si>
    <t>1530</t>
  </si>
  <si>
    <t>REG-CLIN1003616243222</t>
  </si>
  <si>
    <t>REG-CLIN1003616249242</t>
  </si>
  <si>
    <t>DJ03</t>
  </si>
  <si>
    <t>CLIN1513617173819</t>
  </si>
  <si>
    <t>DJ18</t>
  </si>
  <si>
    <t>SPITALUL DE PNEUMOFTIZIOLOGIE LEAMNA</t>
  </si>
  <si>
    <t>1972</t>
  </si>
  <si>
    <t>CLIN1513612648443</t>
  </si>
  <si>
    <t>DJ19</t>
  </si>
  <si>
    <t>SPITALUL DE PSIHIATRIE POIANA MARE</t>
  </si>
  <si>
    <t>1532</t>
  </si>
  <si>
    <t>CLIN1513614908419</t>
  </si>
  <si>
    <t>DJ01</t>
  </si>
  <si>
    <t>SPITALUL JUDETEAN CLINIC DE URGENTA CRAIOVA</t>
  </si>
  <si>
    <t>1527</t>
  </si>
  <si>
    <t>REG-CLIN1003614908945</t>
  </si>
  <si>
    <t>REG-CLIN1003615027865</t>
  </si>
  <si>
    <t>REG-CLIN1003615050217</t>
  </si>
  <si>
    <t>CLIN1513617186143</t>
  </si>
  <si>
    <t>DJ04</t>
  </si>
  <si>
    <t>SPITALUL MUNICIPAL "PROF. DR. IRINEL POPESCU" BAILESTI</t>
  </si>
  <si>
    <t>1529</t>
  </si>
  <si>
    <t>CLIN1513614909235</t>
  </si>
  <si>
    <t>DJ07</t>
  </si>
  <si>
    <t>SPITALUL MUNICIPAL CALAFAT</t>
  </si>
  <si>
    <t>1526</t>
  </si>
  <si>
    <t>CLIN1513612695343</t>
  </si>
  <si>
    <t>DJ13</t>
  </si>
  <si>
    <t>SPITALUL ORASENESC ASEZ.BRANC. DABULENI</t>
  </si>
  <si>
    <t>2087</t>
  </si>
  <si>
    <t>CLIN1513614907938</t>
  </si>
  <si>
    <t>DJ06</t>
  </si>
  <si>
    <t>SPITALUL ORASENESC SEGARCEA</t>
  </si>
  <si>
    <t>1531</t>
  </si>
  <si>
    <t>CLIN1513617889813</t>
  </si>
  <si>
    <t>32158220</t>
  </si>
  <si>
    <t>TOUBIBLAB SRL</t>
  </si>
  <si>
    <t>1975</t>
  </si>
  <si>
    <t>CLIN1513614908235</t>
  </si>
  <si>
    <t>DJ48</t>
  </si>
  <si>
    <t>URODIAMED SRL</t>
  </si>
  <si>
    <t>1401</t>
  </si>
  <si>
    <t>CLIN1513612630839</t>
  </si>
  <si>
    <t>33532195</t>
  </si>
  <si>
    <t>VITAPLUS MEDCLIN SRL</t>
  </si>
  <si>
    <t>2234</t>
  </si>
  <si>
    <t>REG-CLIN1003612647710</t>
  </si>
  <si>
    <t>33532196</t>
  </si>
  <si>
    <t>Nr crt</t>
  </si>
  <si>
    <t>DA</t>
  </si>
  <si>
    <t>37384891</t>
  </si>
  <si>
    <t>CENTRALIZATOR REGULARIZARE SERVICII CLINICE TRIM III 2018</t>
  </si>
  <si>
    <r>
      <t>Conform prevederilor contractuale incheiate cu CAS DOLJ, va informez ca pentru perioada aferenta trimestruluIUI  I</t>
    </r>
    <r>
      <rPr>
        <u/>
        <sz val="11"/>
        <color rgb="FF1F497D"/>
        <rFont val="Arial"/>
        <family val="2"/>
      </rPr>
      <t>I</t>
    </r>
    <r>
      <rPr>
        <u/>
        <sz val="11"/>
        <color theme="1"/>
        <rFont val="Arial"/>
        <family val="2"/>
      </rPr>
      <t>I 2018 (01.0</t>
    </r>
    <r>
      <rPr>
        <u/>
        <sz val="11"/>
        <color rgb="FF1F497D"/>
        <rFont val="Arial"/>
        <family val="2"/>
      </rPr>
      <t>7</t>
    </r>
    <r>
      <rPr>
        <u/>
        <sz val="11"/>
        <color theme="1"/>
        <rFont val="Arial"/>
        <family val="2"/>
      </rPr>
      <t>.2018-30.0</t>
    </r>
    <r>
      <rPr>
        <u/>
        <sz val="11"/>
        <color rgb="FF1F497D"/>
        <rFont val="Arial"/>
        <family val="2"/>
      </rPr>
      <t>9</t>
    </r>
    <r>
      <rPr>
        <u/>
        <sz val="11"/>
        <color theme="1"/>
        <rFont val="Arial"/>
        <family val="2"/>
      </rPr>
      <t xml:space="preserve">.2018), </t>
    </r>
  </si>
  <si>
    <t>trebuie intocmita factura de regularizare pentru serviile clinice, astfel:</t>
  </si>
  <si>
    <t>- SE VA COMPLETA FACTURA DE REGULARIZARE:</t>
  </si>
  <si>
    <r>
      <t xml:space="preserve">1) Data </t>
    </r>
    <r>
      <rPr>
        <b/>
        <sz val="11"/>
        <color theme="1"/>
        <rFont val="Arial"/>
        <family val="2"/>
      </rPr>
      <t>facturii de regularizare:</t>
    </r>
    <r>
      <rPr>
        <u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31.10.2018</t>
    </r>
  </si>
  <si>
    <r>
      <t>2) Perioada de facturare 01.0</t>
    </r>
    <r>
      <rPr>
        <b/>
        <sz val="11"/>
        <color rgb="FF1F497D"/>
        <rFont val="Arial"/>
        <family val="2"/>
      </rPr>
      <t>7</t>
    </r>
    <r>
      <rPr>
        <b/>
        <sz val="11"/>
        <color theme="1"/>
        <rFont val="Arial"/>
        <family val="2"/>
      </rPr>
      <t>.2018-30.09.2018</t>
    </r>
  </si>
  <si>
    <r>
      <t>3</t>
    </r>
    <r>
      <rPr>
        <b/>
        <i/>
        <u/>
        <sz val="11"/>
        <color theme="1"/>
        <rFont val="Arial"/>
        <family val="2"/>
      </rPr>
      <t>)</t>
    </r>
    <r>
      <rPr>
        <b/>
        <u/>
        <sz val="11"/>
        <color theme="1"/>
        <rFont val="Arial"/>
        <family val="2"/>
      </rPr>
      <t> Campul "cantitate" se va completa cu cifra "1";</t>
    </r>
  </si>
  <si>
    <t xml:space="preserve">4) Campul "pret" se va completa cu totalul corespunzator fiecarui furnizor, din tabelul atasat la prezentul mail; </t>
  </si>
  <si>
    <r>
      <t>5) Valoarea facturii trebuie sa fie egala cu totalul corespunzator fiecarui furnizor</t>
    </r>
    <r>
      <rPr>
        <b/>
        <sz val="11"/>
        <color rgb="FF1F497D"/>
        <rFont val="Arial"/>
        <family val="2"/>
      </rPr>
      <t xml:space="preserve"> – (suma fiind “boldita” cu negru sau rosu, dupa caz – in dreptul mentiunii “total” si regularizat “da”)</t>
    </r>
  </si>
  <si>
    <t>6) Campul detaliu va fi selectat "AMBP" respectiv "AMBS" in cazul spitalelor;</t>
  </si>
  <si>
    <t xml:space="preserve">7) Termenul de transmitere al facturii este de 14.11.2018 </t>
  </si>
  <si>
    <t xml:space="preserve">Pentru informatii suplimentare, ma puteti gasi la </t>
  </si>
  <si>
    <t>Nr Telefon: 0784273428 - Staicu Raluca (Cas Dolj)</t>
  </si>
  <si>
    <t>mail: ambulator@casdj.ro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</si>
</sst>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u/>
      <sz val="11"/>
      <color rgb="FF1F497D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1F497D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4" fontId="2" fillId="0" borderId="2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4" fontId="3" fillId="0" borderId="2" xfId="0" applyNumberFormat="1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0" xfId="0" applyFont="1"/>
    <xf numFmtId="4" fontId="5" fillId="0" borderId="2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0" xfId="0" applyFont="1"/>
    <xf numFmtId="4" fontId="6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9" fillId="0" borderId="0" xfId="0" applyFont="1"/>
    <xf numFmtId="0" fontId="5" fillId="0" borderId="3" xfId="0" applyFont="1" applyFill="1" applyBorder="1"/>
    <xf numFmtId="0" fontId="5" fillId="0" borderId="1" xfId="0" applyFont="1" applyBorder="1"/>
    <xf numFmtId="0" fontId="9" fillId="0" borderId="1" xfId="0" applyFont="1" applyBorder="1"/>
    <xf numFmtId="0" fontId="6" fillId="0" borderId="1" xfId="0" applyFont="1" applyBorder="1"/>
    <xf numFmtId="0" fontId="0" fillId="0" borderId="4" xfId="0" applyBorder="1"/>
    <xf numFmtId="0" fontId="7" fillId="0" borderId="4" xfId="0" applyFont="1" applyBorder="1"/>
    <xf numFmtId="0" fontId="6" fillId="0" borderId="4" xfId="0" applyFont="1" applyBorder="1"/>
    <xf numFmtId="0" fontId="8" fillId="0" borderId="4" xfId="0" applyFont="1" applyBorder="1"/>
    <xf numFmtId="0" fontId="5" fillId="0" borderId="4" xfId="0" applyFont="1" applyBorder="1"/>
    <xf numFmtId="0" fontId="9" fillId="0" borderId="4" xfId="0" applyFont="1" applyBorder="1"/>
    <xf numFmtId="0" fontId="6" fillId="0" borderId="3" xfId="0" applyFont="1" applyFill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19" fillId="0" borderId="0" xfId="0" applyFont="1"/>
    <xf numFmtId="0" fontId="15" fillId="0" borderId="0" xfId="0" applyFont="1"/>
    <xf numFmtId="0" fontId="20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bulator@casdj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0"/>
  <sheetViews>
    <sheetView tabSelected="1" workbookViewId="0">
      <selection activeCell="I14" sqref="I14"/>
    </sheetView>
  </sheetViews>
  <sheetFormatPr defaultRowHeight="15"/>
  <cols>
    <col min="1" max="1" width="6.85546875" customWidth="1"/>
    <col min="9" max="9" width="31.28515625" customWidth="1"/>
    <col min="10" max="10" width="13.7109375" customWidth="1"/>
  </cols>
  <sheetData>
    <row r="2" spans="1:1">
      <c r="A2" s="41" t="s">
        <v>698</v>
      </c>
    </row>
    <row r="3" spans="1:1">
      <c r="A3" s="41" t="s">
        <v>699</v>
      </c>
    </row>
    <row r="4" spans="1:1">
      <c r="A4" s="42"/>
    </row>
    <row r="5" spans="1:1">
      <c r="A5" s="42" t="s">
        <v>700</v>
      </c>
    </row>
    <row r="6" spans="1:1">
      <c r="A6" s="42"/>
    </row>
    <row r="7" spans="1:1">
      <c r="A7" s="43" t="s">
        <v>701</v>
      </c>
    </row>
    <row r="8" spans="1:1">
      <c r="A8" s="44" t="s">
        <v>702</v>
      </c>
    </row>
    <row r="9" spans="1:1">
      <c r="A9" s="45" t="s">
        <v>703</v>
      </c>
    </row>
    <row r="10" spans="1:1">
      <c r="A10" s="46" t="s">
        <v>704</v>
      </c>
    </row>
    <row r="11" spans="1:1">
      <c r="A11" s="44" t="s">
        <v>705</v>
      </c>
    </row>
    <row r="12" spans="1:1">
      <c r="A12" s="44" t="s">
        <v>706</v>
      </c>
    </row>
    <row r="13" spans="1:1">
      <c r="A13" s="44" t="s">
        <v>707</v>
      </c>
    </row>
    <row r="14" spans="1:1">
      <c r="A14" s="47"/>
    </row>
    <row r="15" spans="1:1">
      <c r="A15" s="47" t="s">
        <v>708</v>
      </c>
    </row>
    <row r="16" spans="1:1">
      <c r="A16" s="45" t="s">
        <v>709</v>
      </c>
    </row>
    <row r="17" spans="1:13" ht="9" customHeight="1">
      <c r="A17" s="48" t="s">
        <v>710</v>
      </c>
    </row>
    <row r="18" spans="1:13" hidden="1"/>
    <row r="19" spans="1:13">
      <c r="G19" s="22" t="s">
        <v>697</v>
      </c>
      <c r="H19" s="22"/>
      <c r="I19" s="22"/>
      <c r="J19" s="22"/>
    </row>
    <row r="21" spans="1:13">
      <c r="A21" s="34" t="s">
        <v>694</v>
      </c>
      <c r="B21" s="1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K21" s="2" t="s">
        <v>9</v>
      </c>
      <c r="L21" s="2" t="s">
        <v>10</v>
      </c>
      <c r="M21" s="2" t="s">
        <v>11</v>
      </c>
    </row>
    <row r="22" spans="1:13">
      <c r="A22" s="34">
        <v>1</v>
      </c>
      <c r="B22" s="3" t="s">
        <v>12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5" t="s">
        <v>18</v>
      </c>
      <c r="I22" s="4" t="s">
        <v>19</v>
      </c>
      <c r="J22" s="6">
        <v>1185.24</v>
      </c>
      <c r="K22" s="4" t="s">
        <v>20</v>
      </c>
      <c r="L22" s="4" t="s">
        <v>21</v>
      </c>
      <c r="M22" s="4" t="s">
        <v>22</v>
      </c>
    </row>
    <row r="23" spans="1:13">
      <c r="A23" s="34">
        <v>2</v>
      </c>
      <c r="B23" s="3" t="s">
        <v>12</v>
      </c>
      <c r="C23" s="4" t="s">
        <v>13</v>
      </c>
      <c r="D23" s="4" t="s">
        <v>14</v>
      </c>
      <c r="E23" s="4" t="s">
        <v>23</v>
      </c>
      <c r="F23" s="4" t="s">
        <v>24</v>
      </c>
      <c r="G23" s="4" t="s">
        <v>25</v>
      </c>
      <c r="H23" s="5" t="s">
        <v>18</v>
      </c>
      <c r="I23" s="4" t="s">
        <v>26</v>
      </c>
      <c r="J23" s="6">
        <v>68.31</v>
      </c>
      <c r="K23" s="4" t="s">
        <v>20</v>
      </c>
      <c r="L23" s="4" t="s">
        <v>27</v>
      </c>
      <c r="M23" s="4" t="s">
        <v>22</v>
      </c>
    </row>
    <row r="24" spans="1:13">
      <c r="A24" s="34">
        <v>3</v>
      </c>
      <c r="B24" s="3" t="s">
        <v>12</v>
      </c>
      <c r="C24" s="4" t="s">
        <v>13</v>
      </c>
      <c r="D24" s="4" t="s">
        <v>14</v>
      </c>
      <c r="E24" s="4" t="s">
        <v>28</v>
      </c>
      <c r="F24" s="4" t="s">
        <v>16</v>
      </c>
      <c r="G24" s="4" t="s">
        <v>29</v>
      </c>
      <c r="H24" s="5" t="s">
        <v>18</v>
      </c>
      <c r="I24" s="4" t="s">
        <v>30</v>
      </c>
      <c r="J24" s="6">
        <v>221.84</v>
      </c>
      <c r="K24" s="4" t="s">
        <v>20</v>
      </c>
      <c r="L24" s="4" t="s">
        <v>31</v>
      </c>
      <c r="M24" s="4" t="s">
        <v>22</v>
      </c>
    </row>
    <row r="25" spans="1:13">
      <c r="A25" s="34">
        <v>4</v>
      </c>
      <c r="B25" s="3" t="s">
        <v>12</v>
      </c>
      <c r="C25" s="4" t="s">
        <v>13</v>
      </c>
      <c r="D25" s="4" t="s">
        <v>14</v>
      </c>
      <c r="E25" s="4" t="s">
        <v>32</v>
      </c>
      <c r="F25" s="4" t="s">
        <v>33</v>
      </c>
      <c r="G25" s="4" t="s">
        <v>34</v>
      </c>
      <c r="H25" s="5" t="s">
        <v>18</v>
      </c>
      <c r="I25" s="4" t="s">
        <v>35</v>
      </c>
      <c r="J25" s="6">
        <v>82</v>
      </c>
      <c r="K25" s="4" t="s">
        <v>20</v>
      </c>
      <c r="L25" s="4" t="s">
        <v>36</v>
      </c>
      <c r="M25" s="4" t="s">
        <v>22</v>
      </c>
    </row>
    <row r="26" spans="1:13">
      <c r="A26" s="34">
        <v>5</v>
      </c>
      <c r="B26" s="3" t="s">
        <v>12</v>
      </c>
      <c r="C26" s="4" t="s">
        <v>13</v>
      </c>
      <c r="D26" s="4" t="s">
        <v>14</v>
      </c>
      <c r="E26" s="4" t="s">
        <v>37</v>
      </c>
      <c r="F26" s="4" t="s">
        <v>33</v>
      </c>
      <c r="G26" s="4" t="s">
        <v>38</v>
      </c>
      <c r="H26" s="5" t="s">
        <v>18</v>
      </c>
      <c r="I26" s="4" t="s">
        <v>39</v>
      </c>
      <c r="J26" s="6">
        <v>582.17999999999995</v>
      </c>
      <c r="K26" s="4" t="s">
        <v>20</v>
      </c>
      <c r="L26" s="4" t="s">
        <v>40</v>
      </c>
      <c r="M26" s="4" t="s">
        <v>22</v>
      </c>
    </row>
    <row r="27" spans="1:13">
      <c r="A27" s="34">
        <v>6</v>
      </c>
      <c r="B27" s="3" t="s">
        <v>12</v>
      </c>
      <c r="C27" s="4" t="s">
        <v>13</v>
      </c>
      <c r="D27" s="4" t="s">
        <v>14</v>
      </c>
      <c r="E27" s="4" t="s">
        <v>41</v>
      </c>
      <c r="F27" s="4" t="s">
        <v>42</v>
      </c>
      <c r="G27" s="4" t="s">
        <v>43</v>
      </c>
      <c r="H27" s="5" t="s">
        <v>18</v>
      </c>
      <c r="I27" s="4" t="s">
        <v>44</v>
      </c>
      <c r="J27" s="6">
        <v>28.13</v>
      </c>
      <c r="K27" s="4" t="s">
        <v>20</v>
      </c>
      <c r="L27" s="4" t="s">
        <v>45</v>
      </c>
      <c r="M27" s="4" t="s">
        <v>22</v>
      </c>
    </row>
    <row r="28" spans="1:13">
      <c r="A28" s="34">
        <v>7</v>
      </c>
      <c r="B28" s="3" t="s">
        <v>12</v>
      </c>
      <c r="C28" s="4" t="s">
        <v>13</v>
      </c>
      <c r="D28" s="4" t="s">
        <v>14</v>
      </c>
      <c r="E28" s="4" t="s">
        <v>46</v>
      </c>
      <c r="F28" s="4" t="s">
        <v>16</v>
      </c>
      <c r="G28" s="4" t="s">
        <v>47</v>
      </c>
      <c r="H28" s="5" t="s">
        <v>18</v>
      </c>
      <c r="I28" s="4" t="s">
        <v>48</v>
      </c>
      <c r="J28" s="6">
        <v>98.61</v>
      </c>
      <c r="K28" s="4" t="s">
        <v>20</v>
      </c>
      <c r="L28" s="4" t="s">
        <v>49</v>
      </c>
      <c r="M28" s="4" t="s">
        <v>22</v>
      </c>
    </row>
    <row r="29" spans="1:13">
      <c r="A29" s="34">
        <v>8</v>
      </c>
      <c r="B29" s="3" t="s">
        <v>12</v>
      </c>
      <c r="C29" s="4" t="s">
        <v>13</v>
      </c>
      <c r="D29" s="4" t="s">
        <v>14</v>
      </c>
      <c r="E29" s="4" t="s">
        <v>50</v>
      </c>
      <c r="F29" s="4" t="s">
        <v>16</v>
      </c>
      <c r="G29" s="4" t="s">
        <v>51</v>
      </c>
      <c r="H29" s="5" t="s">
        <v>18</v>
      </c>
      <c r="I29" s="4" t="s">
        <v>52</v>
      </c>
      <c r="J29" s="6">
        <v>90.62</v>
      </c>
      <c r="K29" s="4" t="s">
        <v>20</v>
      </c>
      <c r="L29" s="4" t="s">
        <v>53</v>
      </c>
      <c r="M29" s="4" t="s">
        <v>22</v>
      </c>
    </row>
    <row r="30" spans="1:13">
      <c r="A30" s="34">
        <v>9</v>
      </c>
      <c r="B30" s="3" t="s">
        <v>12</v>
      </c>
      <c r="C30" s="4" t="s">
        <v>13</v>
      </c>
      <c r="D30" s="4" t="s">
        <v>14</v>
      </c>
      <c r="E30" s="4" t="s">
        <v>54</v>
      </c>
      <c r="F30" s="4" t="s">
        <v>55</v>
      </c>
      <c r="G30" s="4" t="s">
        <v>56</v>
      </c>
      <c r="H30" s="5" t="s">
        <v>18</v>
      </c>
      <c r="I30" s="4" t="s">
        <v>57</v>
      </c>
      <c r="J30" s="6">
        <v>42.77</v>
      </c>
      <c r="K30" s="4" t="s">
        <v>20</v>
      </c>
      <c r="L30" s="4" t="s">
        <v>58</v>
      </c>
      <c r="M30" s="4" t="s">
        <v>22</v>
      </c>
    </row>
    <row r="31" spans="1:13">
      <c r="A31" s="34">
        <v>10</v>
      </c>
      <c r="B31" s="3" t="s">
        <v>12</v>
      </c>
      <c r="C31" s="4" t="s">
        <v>13</v>
      </c>
      <c r="D31" s="4" t="s">
        <v>14</v>
      </c>
      <c r="E31" s="4" t="s">
        <v>59</v>
      </c>
      <c r="F31" s="4" t="s">
        <v>33</v>
      </c>
      <c r="G31" s="4" t="s">
        <v>60</v>
      </c>
      <c r="H31" s="5" t="s">
        <v>18</v>
      </c>
      <c r="I31" s="4" t="s">
        <v>61</v>
      </c>
      <c r="J31" s="6">
        <v>848.76</v>
      </c>
      <c r="K31" s="4" t="s">
        <v>20</v>
      </c>
      <c r="L31" s="4" t="s">
        <v>62</v>
      </c>
      <c r="M31" s="4" t="s">
        <v>22</v>
      </c>
    </row>
    <row r="32" spans="1:13">
      <c r="A32" s="34"/>
      <c r="B32" s="7" t="s">
        <v>12</v>
      </c>
      <c r="C32" s="8" t="s">
        <v>13</v>
      </c>
      <c r="D32" s="8" t="s">
        <v>14</v>
      </c>
      <c r="E32" s="8" t="s">
        <v>63</v>
      </c>
      <c r="F32" s="8" t="s">
        <v>33</v>
      </c>
      <c r="G32" s="8" t="s">
        <v>64</v>
      </c>
      <c r="I32" s="8" t="s">
        <v>66</v>
      </c>
      <c r="J32" s="9">
        <v>846.56</v>
      </c>
      <c r="K32" s="4"/>
      <c r="L32" s="4" t="s">
        <v>67</v>
      </c>
      <c r="M32" s="4" t="s">
        <v>22</v>
      </c>
    </row>
    <row r="33" spans="1:13">
      <c r="A33" s="34"/>
      <c r="B33" s="7" t="s">
        <v>12</v>
      </c>
      <c r="C33" s="8" t="s">
        <v>13</v>
      </c>
      <c r="D33" s="8" t="s">
        <v>68</v>
      </c>
      <c r="E33" s="8" t="s">
        <v>69</v>
      </c>
      <c r="F33" s="8" t="s">
        <v>33</v>
      </c>
      <c r="G33" s="8" t="s">
        <v>64</v>
      </c>
      <c r="I33" s="8" t="s">
        <v>66</v>
      </c>
      <c r="J33" s="9">
        <v>-77.7</v>
      </c>
      <c r="K33" s="4"/>
      <c r="L33" s="4" t="s">
        <v>67</v>
      </c>
      <c r="M33" s="4" t="s">
        <v>22</v>
      </c>
    </row>
    <row r="34" spans="1:13">
      <c r="A34" s="35">
        <v>11</v>
      </c>
      <c r="B34" s="10" t="s">
        <v>12</v>
      </c>
      <c r="C34" s="11" t="s">
        <v>13</v>
      </c>
      <c r="D34" s="11" t="s">
        <v>71</v>
      </c>
      <c r="E34" s="11" t="s">
        <v>69</v>
      </c>
      <c r="F34" s="11" t="s">
        <v>72</v>
      </c>
      <c r="G34" s="11" t="s">
        <v>73</v>
      </c>
      <c r="H34" s="12" t="s">
        <v>74</v>
      </c>
      <c r="I34" s="11" t="s">
        <v>66</v>
      </c>
      <c r="J34" s="13">
        <f>+J32+J33</f>
        <v>768.8599999999999</v>
      </c>
      <c r="K34" s="11" t="s">
        <v>20</v>
      </c>
      <c r="L34" s="4"/>
      <c r="M34" s="4"/>
    </row>
    <row r="35" spans="1:13">
      <c r="A35" s="34"/>
      <c r="B35" s="7" t="s">
        <v>12</v>
      </c>
      <c r="C35" s="8" t="s">
        <v>13</v>
      </c>
      <c r="D35" s="8" t="s">
        <v>14</v>
      </c>
      <c r="E35" s="8" t="s">
        <v>75</v>
      </c>
      <c r="F35" s="8" t="s">
        <v>42</v>
      </c>
      <c r="G35" s="8" t="s">
        <v>76</v>
      </c>
      <c r="I35" s="8" t="s">
        <v>77</v>
      </c>
      <c r="J35" s="9">
        <v>1039.52</v>
      </c>
      <c r="K35" s="4"/>
      <c r="L35" s="4" t="s">
        <v>78</v>
      </c>
      <c r="M35" s="4" t="s">
        <v>22</v>
      </c>
    </row>
    <row r="36" spans="1:13">
      <c r="A36" s="34"/>
      <c r="B36" s="7" t="s">
        <v>12</v>
      </c>
      <c r="C36" s="8" t="s">
        <v>13</v>
      </c>
      <c r="D36" s="8" t="s">
        <v>79</v>
      </c>
      <c r="E36" s="8" t="s">
        <v>80</v>
      </c>
      <c r="F36" s="8" t="s">
        <v>42</v>
      </c>
      <c r="G36" s="8" t="s">
        <v>76</v>
      </c>
      <c r="I36" s="8" t="s">
        <v>77</v>
      </c>
      <c r="J36" s="9">
        <v>-64.75</v>
      </c>
      <c r="K36" s="4"/>
      <c r="L36" s="4" t="s">
        <v>78</v>
      </c>
      <c r="M36" s="4" t="s">
        <v>22</v>
      </c>
    </row>
    <row r="37" spans="1:13">
      <c r="A37" s="35">
        <v>12</v>
      </c>
      <c r="B37" s="10" t="s">
        <v>12</v>
      </c>
      <c r="C37" s="11" t="s">
        <v>13</v>
      </c>
      <c r="D37" s="11" t="s">
        <v>81</v>
      </c>
      <c r="E37" s="11" t="s">
        <v>80</v>
      </c>
      <c r="F37" s="11" t="s">
        <v>82</v>
      </c>
      <c r="G37" s="11" t="s">
        <v>83</v>
      </c>
      <c r="H37" s="12" t="s">
        <v>74</v>
      </c>
      <c r="I37" s="11" t="s">
        <v>77</v>
      </c>
      <c r="J37" s="13">
        <f>+J35+J36</f>
        <v>974.77</v>
      </c>
      <c r="K37" s="11" t="s">
        <v>20</v>
      </c>
      <c r="L37" s="11"/>
      <c r="M37" s="11"/>
    </row>
    <row r="38" spans="1:13">
      <c r="A38" s="34">
        <v>13</v>
      </c>
      <c r="B38" s="7" t="s">
        <v>12</v>
      </c>
      <c r="C38" s="8" t="s">
        <v>13</v>
      </c>
      <c r="D38" s="8" t="s">
        <v>14</v>
      </c>
      <c r="E38" s="8" t="s">
        <v>84</v>
      </c>
      <c r="F38" s="8" t="s">
        <v>33</v>
      </c>
      <c r="G38" s="8" t="s">
        <v>85</v>
      </c>
      <c r="H38" s="14" t="s">
        <v>74</v>
      </c>
      <c r="I38" s="4" t="s">
        <v>86</v>
      </c>
      <c r="J38" s="6">
        <v>1517.44</v>
      </c>
      <c r="K38" s="4" t="s">
        <v>20</v>
      </c>
      <c r="L38" s="4" t="s">
        <v>87</v>
      </c>
      <c r="M38" s="4" t="s">
        <v>22</v>
      </c>
    </row>
    <row r="39" spans="1:13">
      <c r="A39" s="34">
        <v>14</v>
      </c>
      <c r="B39" s="7" t="s">
        <v>12</v>
      </c>
      <c r="C39" s="8" t="s">
        <v>13</v>
      </c>
      <c r="D39" s="8" t="s">
        <v>14</v>
      </c>
      <c r="E39" s="8" t="s">
        <v>88</v>
      </c>
      <c r="F39" s="8" t="s">
        <v>16</v>
      </c>
      <c r="G39" s="8" t="s">
        <v>89</v>
      </c>
      <c r="H39" s="14" t="s">
        <v>74</v>
      </c>
      <c r="I39" s="4" t="s">
        <v>90</v>
      </c>
      <c r="J39" s="6">
        <v>535.28</v>
      </c>
      <c r="K39" s="4" t="s">
        <v>20</v>
      </c>
      <c r="L39" s="4" t="s">
        <v>91</v>
      </c>
      <c r="M39" s="4" t="s">
        <v>22</v>
      </c>
    </row>
    <row r="40" spans="1:13">
      <c r="A40" s="34">
        <v>15</v>
      </c>
      <c r="B40" s="7" t="s">
        <v>12</v>
      </c>
      <c r="C40" s="8" t="s">
        <v>13</v>
      </c>
      <c r="D40" s="8" t="s">
        <v>14</v>
      </c>
      <c r="E40" s="8" t="s">
        <v>92</v>
      </c>
      <c r="F40" s="8" t="s">
        <v>33</v>
      </c>
      <c r="G40" s="8" t="s">
        <v>93</v>
      </c>
      <c r="H40" s="14" t="s">
        <v>74</v>
      </c>
      <c r="I40" s="4" t="s">
        <v>94</v>
      </c>
      <c r="J40" s="6">
        <v>497.03</v>
      </c>
      <c r="K40" s="4" t="s">
        <v>20</v>
      </c>
      <c r="L40" s="4" t="s">
        <v>95</v>
      </c>
      <c r="M40" s="4" t="s">
        <v>22</v>
      </c>
    </row>
    <row r="41" spans="1:13">
      <c r="A41" s="34">
        <v>16</v>
      </c>
      <c r="B41" s="7" t="s">
        <v>12</v>
      </c>
      <c r="C41" s="8" t="s">
        <v>13</v>
      </c>
      <c r="D41" s="8" t="s">
        <v>14</v>
      </c>
      <c r="E41" s="8" t="s">
        <v>96</v>
      </c>
      <c r="F41" s="8" t="s">
        <v>16</v>
      </c>
      <c r="G41" s="8" t="s">
        <v>97</v>
      </c>
      <c r="H41" s="14" t="s">
        <v>74</v>
      </c>
      <c r="I41" s="4" t="s">
        <v>98</v>
      </c>
      <c r="J41" s="6">
        <v>432.29</v>
      </c>
      <c r="K41" s="4" t="s">
        <v>20</v>
      </c>
      <c r="L41" s="4" t="s">
        <v>99</v>
      </c>
      <c r="M41" s="4" t="s">
        <v>22</v>
      </c>
    </row>
    <row r="42" spans="1:13">
      <c r="A42" s="34"/>
      <c r="B42" s="7" t="s">
        <v>12</v>
      </c>
      <c r="C42" s="8" t="s">
        <v>13</v>
      </c>
      <c r="D42" s="8" t="s">
        <v>14</v>
      </c>
      <c r="E42" s="8" t="s">
        <v>100</v>
      </c>
      <c r="F42" s="8" t="s">
        <v>42</v>
      </c>
      <c r="G42" s="8" t="s">
        <v>101</v>
      </c>
      <c r="H42" s="14"/>
      <c r="I42" s="8" t="s">
        <v>102</v>
      </c>
      <c r="J42" s="9">
        <v>1204.01</v>
      </c>
      <c r="K42" s="4"/>
      <c r="L42" s="4" t="s">
        <v>103</v>
      </c>
      <c r="M42" s="4" t="s">
        <v>22</v>
      </c>
    </row>
    <row r="43" spans="1:13">
      <c r="A43" s="34"/>
      <c r="B43" s="7" t="s">
        <v>12</v>
      </c>
      <c r="C43" s="8" t="s">
        <v>13</v>
      </c>
      <c r="D43" s="8" t="s">
        <v>79</v>
      </c>
      <c r="E43" s="8" t="s">
        <v>104</v>
      </c>
      <c r="F43" s="8" t="s">
        <v>42</v>
      </c>
      <c r="G43" s="8" t="s">
        <v>101</v>
      </c>
      <c r="H43" s="14"/>
      <c r="I43" s="8" t="s">
        <v>102</v>
      </c>
      <c r="J43" s="9">
        <v>-36.81</v>
      </c>
      <c r="K43" s="4"/>
      <c r="L43" s="4" t="s">
        <v>103</v>
      </c>
      <c r="M43" s="4" t="s">
        <v>22</v>
      </c>
    </row>
    <row r="44" spans="1:13">
      <c r="A44" s="34"/>
      <c r="B44" s="7" t="s">
        <v>12</v>
      </c>
      <c r="C44" s="8" t="s">
        <v>13</v>
      </c>
      <c r="D44" s="8" t="s">
        <v>105</v>
      </c>
      <c r="E44" s="8" t="s">
        <v>106</v>
      </c>
      <c r="F44" s="8" t="s">
        <v>42</v>
      </c>
      <c r="G44" s="8" t="s">
        <v>101</v>
      </c>
      <c r="H44" s="14"/>
      <c r="I44" s="8" t="s">
        <v>102</v>
      </c>
      <c r="J44" s="9">
        <v>-30.67</v>
      </c>
      <c r="K44" s="4"/>
      <c r="L44" s="4" t="s">
        <v>103</v>
      </c>
      <c r="M44" s="4" t="s">
        <v>22</v>
      </c>
    </row>
    <row r="45" spans="1:13">
      <c r="A45" s="34"/>
      <c r="B45" s="7" t="s">
        <v>12</v>
      </c>
      <c r="C45" s="8" t="s">
        <v>13</v>
      </c>
      <c r="D45" s="8" t="s">
        <v>68</v>
      </c>
      <c r="E45" s="8" t="s">
        <v>107</v>
      </c>
      <c r="F45" s="8" t="s">
        <v>42</v>
      </c>
      <c r="G45" s="8" t="s">
        <v>101</v>
      </c>
      <c r="H45" s="14"/>
      <c r="I45" s="8" t="s">
        <v>102</v>
      </c>
      <c r="J45" s="9">
        <v>-36.35</v>
      </c>
      <c r="K45" s="4"/>
      <c r="L45" s="4" t="s">
        <v>103</v>
      </c>
      <c r="M45" s="4" t="s">
        <v>22</v>
      </c>
    </row>
    <row r="46" spans="1:13">
      <c r="A46" s="35">
        <v>17</v>
      </c>
      <c r="B46" s="10" t="s">
        <v>12</v>
      </c>
      <c r="C46" s="11" t="s">
        <v>13</v>
      </c>
      <c r="D46" s="11" t="s">
        <v>108</v>
      </c>
      <c r="E46" s="11" t="s">
        <v>107</v>
      </c>
      <c r="F46" s="11" t="s">
        <v>82</v>
      </c>
      <c r="G46" s="11" t="s">
        <v>109</v>
      </c>
      <c r="H46" s="12" t="s">
        <v>74</v>
      </c>
      <c r="I46" s="11" t="s">
        <v>102</v>
      </c>
      <c r="J46" s="13">
        <f>+J42+J43+J44+J45</f>
        <v>1100.18</v>
      </c>
      <c r="K46" s="11" t="s">
        <v>20</v>
      </c>
      <c r="L46" s="11"/>
      <c r="M46" s="11"/>
    </row>
    <row r="47" spans="1:13">
      <c r="A47" s="39">
        <v>18</v>
      </c>
      <c r="B47" s="7" t="s">
        <v>12</v>
      </c>
      <c r="C47" s="8" t="s">
        <v>13</v>
      </c>
      <c r="D47" s="8" t="s">
        <v>14</v>
      </c>
      <c r="E47" s="8" t="s">
        <v>110</v>
      </c>
      <c r="F47" s="8" t="s">
        <v>33</v>
      </c>
      <c r="G47" s="8" t="s">
        <v>111</v>
      </c>
      <c r="H47" s="40" t="s">
        <v>74</v>
      </c>
      <c r="I47" s="4" t="s">
        <v>112</v>
      </c>
      <c r="J47" s="6">
        <v>967.02</v>
      </c>
      <c r="K47" s="4" t="s">
        <v>20</v>
      </c>
      <c r="L47" s="4" t="s">
        <v>113</v>
      </c>
      <c r="M47" s="4" t="s">
        <v>22</v>
      </c>
    </row>
    <row r="48" spans="1:13">
      <c r="A48" s="34"/>
      <c r="B48" s="7" t="s">
        <v>12</v>
      </c>
      <c r="C48" s="8" t="s">
        <v>13</v>
      </c>
      <c r="D48" s="8" t="s">
        <v>14</v>
      </c>
      <c r="E48" s="8" t="s">
        <v>114</v>
      </c>
      <c r="F48" s="8" t="s">
        <v>33</v>
      </c>
      <c r="G48" s="8" t="s">
        <v>115</v>
      </c>
      <c r="I48" s="8" t="s">
        <v>116</v>
      </c>
      <c r="J48" s="9">
        <v>6358.05</v>
      </c>
      <c r="K48" s="4"/>
      <c r="L48" s="4" t="s">
        <v>117</v>
      </c>
      <c r="M48" s="4" t="s">
        <v>22</v>
      </c>
    </row>
    <row r="49" spans="1:13">
      <c r="A49" s="34"/>
      <c r="B49" s="7" t="s">
        <v>12</v>
      </c>
      <c r="C49" s="8" t="s">
        <v>13</v>
      </c>
      <c r="D49" s="8" t="s">
        <v>68</v>
      </c>
      <c r="E49" s="8" t="s">
        <v>118</v>
      </c>
      <c r="F49" s="8" t="s">
        <v>33</v>
      </c>
      <c r="G49" s="8" t="s">
        <v>115</v>
      </c>
      <c r="I49" s="8" t="s">
        <v>116</v>
      </c>
      <c r="J49" s="9">
        <v>-108.49</v>
      </c>
      <c r="K49" s="4"/>
      <c r="L49" s="4" t="s">
        <v>117</v>
      </c>
      <c r="M49" s="4" t="s">
        <v>22</v>
      </c>
    </row>
    <row r="50" spans="1:13">
      <c r="A50" s="35">
        <v>19</v>
      </c>
      <c r="B50" s="10" t="s">
        <v>12</v>
      </c>
      <c r="C50" s="11" t="s">
        <v>13</v>
      </c>
      <c r="D50" s="11" t="s">
        <v>119</v>
      </c>
      <c r="E50" s="11" t="s">
        <v>118</v>
      </c>
      <c r="F50" s="11" t="s">
        <v>72</v>
      </c>
      <c r="G50" s="11" t="s">
        <v>120</v>
      </c>
      <c r="H50" s="12" t="s">
        <v>74</v>
      </c>
      <c r="I50" s="11" t="s">
        <v>116</v>
      </c>
      <c r="J50" s="13">
        <f>+J48+J49</f>
        <v>6249.56</v>
      </c>
      <c r="K50" s="11" t="s">
        <v>20</v>
      </c>
      <c r="L50" s="11"/>
      <c r="M50" s="11"/>
    </row>
    <row r="51" spans="1:13">
      <c r="A51" s="34"/>
      <c r="B51" s="7" t="s">
        <v>12</v>
      </c>
      <c r="C51" s="8" t="s">
        <v>13</v>
      </c>
      <c r="D51" s="8" t="s">
        <v>14</v>
      </c>
      <c r="E51" s="8" t="s">
        <v>121</v>
      </c>
      <c r="F51" s="8" t="s">
        <v>42</v>
      </c>
      <c r="G51" s="8" t="s">
        <v>122</v>
      </c>
      <c r="I51" s="8" t="s">
        <v>123</v>
      </c>
      <c r="J51" s="9">
        <v>3363.54</v>
      </c>
      <c r="K51" s="4"/>
      <c r="L51" s="4" t="s">
        <v>124</v>
      </c>
      <c r="M51" s="4" t="s">
        <v>22</v>
      </c>
    </row>
    <row r="52" spans="1:13">
      <c r="A52" s="34"/>
      <c r="B52" s="7" t="s">
        <v>12</v>
      </c>
      <c r="C52" s="8" t="s">
        <v>13</v>
      </c>
      <c r="D52" s="8" t="s">
        <v>105</v>
      </c>
      <c r="E52" s="8" t="s">
        <v>125</v>
      </c>
      <c r="F52" s="8" t="s">
        <v>42</v>
      </c>
      <c r="G52" s="8" t="s">
        <v>122</v>
      </c>
      <c r="I52" s="8" t="s">
        <v>123</v>
      </c>
      <c r="J52" s="9">
        <v>-43.62</v>
      </c>
      <c r="K52" s="4"/>
      <c r="L52" s="4" t="s">
        <v>124</v>
      </c>
      <c r="M52" s="4" t="s">
        <v>22</v>
      </c>
    </row>
    <row r="53" spans="1:13">
      <c r="A53" s="35">
        <v>20</v>
      </c>
      <c r="B53" s="10" t="s">
        <v>12</v>
      </c>
      <c r="C53" s="11" t="s">
        <v>13</v>
      </c>
      <c r="D53" s="11" t="s">
        <v>71</v>
      </c>
      <c r="E53" s="11" t="s">
        <v>125</v>
      </c>
      <c r="F53" s="11" t="s">
        <v>82</v>
      </c>
      <c r="G53" s="11" t="s">
        <v>126</v>
      </c>
      <c r="H53" s="12" t="s">
        <v>74</v>
      </c>
      <c r="I53" s="11" t="s">
        <v>123</v>
      </c>
      <c r="J53" s="13">
        <f>+J51+J52</f>
        <v>3319.92</v>
      </c>
      <c r="K53" s="11" t="s">
        <v>20</v>
      </c>
      <c r="L53" s="11"/>
      <c r="M53" s="11"/>
    </row>
    <row r="54" spans="1:13">
      <c r="A54" s="34">
        <v>21</v>
      </c>
      <c r="B54" s="3" t="s">
        <v>12</v>
      </c>
      <c r="C54" s="4" t="s">
        <v>13</v>
      </c>
      <c r="D54" s="4" t="s">
        <v>14</v>
      </c>
      <c r="E54" s="4" t="s">
        <v>127</v>
      </c>
      <c r="F54" s="4" t="s">
        <v>33</v>
      </c>
      <c r="G54" s="4" t="s">
        <v>109</v>
      </c>
      <c r="H54" s="5" t="s">
        <v>74</v>
      </c>
      <c r="I54" s="4" t="s">
        <v>128</v>
      </c>
      <c r="J54" s="6">
        <v>3045.6</v>
      </c>
      <c r="K54" s="4" t="s">
        <v>20</v>
      </c>
      <c r="L54" s="4" t="s">
        <v>129</v>
      </c>
      <c r="M54" s="4" t="s">
        <v>22</v>
      </c>
    </row>
    <row r="55" spans="1:13">
      <c r="A55" s="34">
        <v>22</v>
      </c>
      <c r="B55" s="3" t="s">
        <v>12</v>
      </c>
      <c r="C55" s="4" t="s">
        <v>13</v>
      </c>
      <c r="D55" s="4" t="s">
        <v>14</v>
      </c>
      <c r="E55" s="4" t="s">
        <v>130</v>
      </c>
      <c r="F55" s="4" t="s">
        <v>24</v>
      </c>
      <c r="G55" s="4" t="s">
        <v>131</v>
      </c>
      <c r="H55" s="5" t="s">
        <v>74</v>
      </c>
      <c r="I55" s="4" t="s">
        <v>132</v>
      </c>
      <c r="J55" s="6">
        <v>736.7</v>
      </c>
      <c r="K55" s="4" t="s">
        <v>20</v>
      </c>
      <c r="L55" s="4" t="s">
        <v>133</v>
      </c>
      <c r="M55" s="4" t="s">
        <v>22</v>
      </c>
    </row>
    <row r="56" spans="1:13">
      <c r="A56" s="34">
        <v>23</v>
      </c>
      <c r="B56" s="3" t="s">
        <v>12</v>
      </c>
      <c r="C56" s="4" t="s">
        <v>13</v>
      </c>
      <c r="D56" s="4" t="s">
        <v>14</v>
      </c>
      <c r="E56" s="4" t="s">
        <v>134</v>
      </c>
      <c r="F56" s="4" t="s">
        <v>33</v>
      </c>
      <c r="G56" s="4" t="s">
        <v>135</v>
      </c>
      <c r="H56" s="5" t="s">
        <v>74</v>
      </c>
      <c r="I56" s="4" t="s">
        <v>136</v>
      </c>
      <c r="J56" s="6">
        <v>595.66999999999996</v>
      </c>
      <c r="K56" s="4" t="s">
        <v>20</v>
      </c>
      <c r="L56" s="4" t="s">
        <v>137</v>
      </c>
      <c r="M56" s="4" t="s">
        <v>22</v>
      </c>
    </row>
    <row r="57" spans="1:13">
      <c r="A57" s="34">
        <v>24</v>
      </c>
      <c r="B57" s="3" t="s">
        <v>12</v>
      </c>
      <c r="C57" s="4" t="s">
        <v>13</v>
      </c>
      <c r="D57" s="4" t="s">
        <v>14</v>
      </c>
      <c r="E57" s="4" t="s">
        <v>138</v>
      </c>
      <c r="F57" s="4" t="s">
        <v>42</v>
      </c>
      <c r="G57" s="4" t="s">
        <v>139</v>
      </c>
      <c r="H57" s="5" t="s">
        <v>74</v>
      </c>
      <c r="I57" s="4" t="s">
        <v>140</v>
      </c>
      <c r="J57" s="6">
        <v>77.489999999999995</v>
      </c>
      <c r="K57" s="4" t="s">
        <v>20</v>
      </c>
      <c r="L57" s="4" t="s">
        <v>141</v>
      </c>
      <c r="M57" s="4" t="s">
        <v>22</v>
      </c>
    </row>
    <row r="58" spans="1:13">
      <c r="A58" s="34">
        <v>25</v>
      </c>
      <c r="B58" s="3" t="s">
        <v>12</v>
      </c>
      <c r="C58" s="4" t="s">
        <v>13</v>
      </c>
      <c r="D58" s="4" t="s">
        <v>14</v>
      </c>
      <c r="E58" s="4" t="s">
        <v>142</v>
      </c>
      <c r="F58" s="4" t="s">
        <v>24</v>
      </c>
      <c r="G58" s="4" t="s">
        <v>143</v>
      </c>
      <c r="H58" s="5" t="s">
        <v>74</v>
      </c>
      <c r="I58" s="4" t="s">
        <v>144</v>
      </c>
      <c r="J58" s="6">
        <v>820.77</v>
      </c>
      <c r="K58" s="4" t="s">
        <v>20</v>
      </c>
      <c r="L58" s="4" t="s">
        <v>145</v>
      </c>
      <c r="M58" s="4" t="s">
        <v>22</v>
      </c>
    </row>
    <row r="59" spans="1:13">
      <c r="A59" s="34">
        <v>26</v>
      </c>
      <c r="B59" s="3" t="s">
        <v>12</v>
      </c>
      <c r="C59" s="4" t="s">
        <v>13</v>
      </c>
      <c r="D59" s="4" t="s">
        <v>14</v>
      </c>
      <c r="E59" s="4" t="s">
        <v>146</v>
      </c>
      <c r="F59" s="4" t="s">
        <v>16</v>
      </c>
      <c r="G59" s="4" t="s">
        <v>147</v>
      </c>
      <c r="H59" s="5" t="s">
        <v>74</v>
      </c>
      <c r="I59" s="4" t="s">
        <v>148</v>
      </c>
      <c r="J59" s="6">
        <v>496.09</v>
      </c>
      <c r="K59" s="4" t="s">
        <v>20</v>
      </c>
      <c r="L59" s="4" t="s">
        <v>149</v>
      </c>
      <c r="M59" s="4" t="s">
        <v>22</v>
      </c>
    </row>
    <row r="60" spans="1:13">
      <c r="A60" s="34">
        <v>27</v>
      </c>
      <c r="B60" s="3" t="s">
        <v>12</v>
      </c>
      <c r="C60" s="4" t="s">
        <v>13</v>
      </c>
      <c r="D60" s="4" t="s">
        <v>14</v>
      </c>
      <c r="E60" s="4" t="s">
        <v>150</v>
      </c>
      <c r="F60" s="4" t="s">
        <v>16</v>
      </c>
      <c r="G60" s="4" t="s">
        <v>151</v>
      </c>
      <c r="H60" s="5" t="s">
        <v>74</v>
      </c>
      <c r="I60" s="4" t="s">
        <v>152</v>
      </c>
      <c r="J60" s="6">
        <v>728.64</v>
      </c>
      <c r="K60" s="4" t="s">
        <v>20</v>
      </c>
      <c r="L60" s="4" t="s">
        <v>153</v>
      </c>
      <c r="M60" s="4" t="s">
        <v>22</v>
      </c>
    </row>
    <row r="61" spans="1:13">
      <c r="A61" s="34">
        <v>28</v>
      </c>
      <c r="B61" s="3" t="s">
        <v>12</v>
      </c>
      <c r="C61" s="4" t="s">
        <v>13</v>
      </c>
      <c r="D61" s="4" t="s">
        <v>14</v>
      </c>
      <c r="E61" s="4" t="s">
        <v>154</v>
      </c>
      <c r="F61" s="4" t="s">
        <v>33</v>
      </c>
      <c r="G61" s="4" t="s">
        <v>155</v>
      </c>
      <c r="H61" s="5" t="s">
        <v>74</v>
      </c>
      <c r="I61" s="4" t="s">
        <v>156</v>
      </c>
      <c r="J61" s="6">
        <v>406.14</v>
      </c>
      <c r="K61" s="4" t="s">
        <v>20</v>
      </c>
      <c r="L61" s="4" t="s">
        <v>157</v>
      </c>
      <c r="M61" s="4" t="s">
        <v>22</v>
      </c>
    </row>
    <row r="62" spans="1:13">
      <c r="A62" s="34">
        <v>29</v>
      </c>
      <c r="B62" s="3" t="s">
        <v>12</v>
      </c>
      <c r="C62" s="4" t="s">
        <v>13</v>
      </c>
      <c r="D62" s="4" t="s">
        <v>14</v>
      </c>
      <c r="E62" s="4" t="s">
        <v>158</v>
      </c>
      <c r="F62" s="4" t="s">
        <v>33</v>
      </c>
      <c r="G62" s="4" t="s">
        <v>159</v>
      </c>
      <c r="H62" s="5" t="s">
        <v>74</v>
      </c>
      <c r="I62" s="4" t="s">
        <v>160</v>
      </c>
      <c r="J62" s="6">
        <v>972.96</v>
      </c>
      <c r="K62" s="4" t="s">
        <v>20</v>
      </c>
      <c r="L62" s="4" t="s">
        <v>161</v>
      </c>
      <c r="M62" s="4" t="s">
        <v>22</v>
      </c>
    </row>
    <row r="63" spans="1:13">
      <c r="A63" s="34">
        <v>30</v>
      </c>
      <c r="B63" s="3" t="s">
        <v>12</v>
      </c>
      <c r="C63" s="4" t="s">
        <v>13</v>
      </c>
      <c r="D63" s="4" t="s">
        <v>14</v>
      </c>
      <c r="E63" s="4" t="s">
        <v>162</v>
      </c>
      <c r="F63" s="4" t="s">
        <v>24</v>
      </c>
      <c r="G63" s="4" t="s">
        <v>163</v>
      </c>
      <c r="H63" s="5" t="s">
        <v>74</v>
      </c>
      <c r="I63" s="4" t="s">
        <v>164</v>
      </c>
      <c r="J63" s="6">
        <v>928.53</v>
      </c>
      <c r="K63" s="4" t="s">
        <v>20</v>
      </c>
      <c r="L63" s="4" t="s">
        <v>165</v>
      </c>
      <c r="M63" s="4" t="s">
        <v>22</v>
      </c>
    </row>
    <row r="64" spans="1:13">
      <c r="A64" s="34"/>
      <c r="B64" s="7" t="s">
        <v>12</v>
      </c>
      <c r="C64" s="8" t="s">
        <v>13</v>
      </c>
      <c r="D64" s="8" t="s">
        <v>14</v>
      </c>
      <c r="E64" s="8" t="s">
        <v>166</v>
      </c>
      <c r="F64" s="8" t="s">
        <v>16</v>
      </c>
      <c r="G64" s="8" t="s">
        <v>167</v>
      </c>
      <c r="I64" s="8" t="s">
        <v>168</v>
      </c>
      <c r="J64" s="9">
        <v>1247.99</v>
      </c>
      <c r="K64" s="4"/>
      <c r="L64" s="4" t="s">
        <v>169</v>
      </c>
      <c r="M64" s="4" t="s">
        <v>22</v>
      </c>
    </row>
    <row r="65" spans="1:13">
      <c r="A65" s="34"/>
      <c r="B65" s="7" t="s">
        <v>12</v>
      </c>
      <c r="C65" s="8" t="s">
        <v>13</v>
      </c>
      <c r="D65" s="8" t="s">
        <v>105</v>
      </c>
      <c r="E65" s="8" t="s">
        <v>170</v>
      </c>
      <c r="F65" s="8" t="s">
        <v>16</v>
      </c>
      <c r="G65" s="8" t="s">
        <v>167</v>
      </c>
      <c r="I65" s="8" t="s">
        <v>168</v>
      </c>
      <c r="J65" s="9">
        <v>-152.22</v>
      </c>
      <c r="K65" s="4"/>
      <c r="L65" s="4" t="s">
        <v>169</v>
      </c>
      <c r="M65" s="4" t="s">
        <v>22</v>
      </c>
    </row>
    <row r="66" spans="1:13">
      <c r="A66" s="35">
        <v>31</v>
      </c>
      <c r="B66" s="10" t="s">
        <v>12</v>
      </c>
      <c r="C66" s="11" t="s">
        <v>13</v>
      </c>
      <c r="D66" s="11" t="s">
        <v>14</v>
      </c>
      <c r="E66" s="11" t="s">
        <v>170</v>
      </c>
      <c r="F66" s="11" t="s">
        <v>171</v>
      </c>
      <c r="G66" s="11" t="s">
        <v>172</v>
      </c>
      <c r="H66" s="12" t="s">
        <v>74</v>
      </c>
      <c r="I66" s="11" t="s">
        <v>168</v>
      </c>
      <c r="J66" s="13">
        <f>+J64+J65</f>
        <v>1095.77</v>
      </c>
      <c r="K66" s="11" t="s">
        <v>20</v>
      </c>
      <c r="L66" s="11"/>
      <c r="M66" s="11"/>
    </row>
    <row r="67" spans="1:13">
      <c r="A67" s="34">
        <v>32</v>
      </c>
      <c r="B67" s="3" t="s">
        <v>12</v>
      </c>
      <c r="C67" s="4" t="s">
        <v>13</v>
      </c>
      <c r="D67" s="4" t="s">
        <v>14</v>
      </c>
      <c r="E67" s="4" t="s">
        <v>173</v>
      </c>
      <c r="F67" s="4" t="s">
        <v>24</v>
      </c>
      <c r="G67" s="4" t="s">
        <v>174</v>
      </c>
      <c r="H67" s="5" t="s">
        <v>74</v>
      </c>
      <c r="I67" s="4" t="s">
        <v>175</v>
      </c>
      <c r="J67" s="6">
        <v>201.66</v>
      </c>
      <c r="K67" s="4" t="s">
        <v>20</v>
      </c>
      <c r="L67" s="4" t="s">
        <v>176</v>
      </c>
      <c r="M67" s="4" t="s">
        <v>22</v>
      </c>
    </row>
    <row r="68" spans="1:13">
      <c r="A68" s="34">
        <v>33</v>
      </c>
      <c r="B68" s="3" t="s">
        <v>12</v>
      </c>
      <c r="C68" s="4" t="s">
        <v>13</v>
      </c>
      <c r="D68" s="4" t="s">
        <v>14</v>
      </c>
      <c r="E68" s="4" t="s">
        <v>177</v>
      </c>
      <c r="F68" s="4" t="s">
        <v>33</v>
      </c>
      <c r="G68" s="4" t="s">
        <v>178</v>
      </c>
      <c r="H68" s="5" t="s">
        <v>74</v>
      </c>
      <c r="I68" s="4" t="s">
        <v>179</v>
      </c>
      <c r="J68" s="6">
        <v>785.43</v>
      </c>
      <c r="K68" s="4" t="s">
        <v>20</v>
      </c>
      <c r="L68" s="4" t="s">
        <v>180</v>
      </c>
      <c r="M68" s="4" t="s">
        <v>22</v>
      </c>
    </row>
    <row r="69" spans="1:13">
      <c r="A69" s="34">
        <v>34</v>
      </c>
      <c r="B69" s="3" t="s">
        <v>12</v>
      </c>
      <c r="C69" s="4" t="s">
        <v>13</v>
      </c>
      <c r="D69" s="4" t="s">
        <v>14</v>
      </c>
      <c r="E69" s="4" t="s">
        <v>181</v>
      </c>
      <c r="F69" s="4" t="s">
        <v>42</v>
      </c>
      <c r="G69" s="4" t="s">
        <v>182</v>
      </c>
      <c r="H69" s="5" t="s">
        <v>74</v>
      </c>
      <c r="I69" s="4" t="s">
        <v>183</v>
      </c>
      <c r="J69" s="6">
        <v>646.62</v>
      </c>
      <c r="K69" s="4" t="s">
        <v>20</v>
      </c>
      <c r="L69" s="4" t="s">
        <v>184</v>
      </c>
      <c r="M69" s="4" t="s">
        <v>22</v>
      </c>
    </row>
    <row r="70" spans="1:13">
      <c r="A70" s="34">
        <v>35</v>
      </c>
      <c r="B70" s="3" t="s">
        <v>12</v>
      </c>
      <c r="C70" s="4" t="s">
        <v>13</v>
      </c>
      <c r="D70" s="4" t="s">
        <v>14</v>
      </c>
      <c r="E70" s="4" t="s">
        <v>185</v>
      </c>
      <c r="F70" s="4" t="s">
        <v>42</v>
      </c>
      <c r="G70" s="4" t="s">
        <v>186</v>
      </c>
      <c r="H70" s="5" t="s">
        <v>74</v>
      </c>
      <c r="I70" s="4" t="s">
        <v>187</v>
      </c>
      <c r="J70" s="6">
        <v>1058.6500000000001</v>
      </c>
      <c r="K70" s="4" t="s">
        <v>20</v>
      </c>
      <c r="L70" s="4" t="s">
        <v>188</v>
      </c>
      <c r="M70" s="4" t="s">
        <v>22</v>
      </c>
    </row>
    <row r="71" spans="1:13">
      <c r="A71" s="34">
        <v>36</v>
      </c>
      <c r="B71" s="3" t="s">
        <v>12</v>
      </c>
      <c r="C71" s="4" t="s">
        <v>13</v>
      </c>
      <c r="D71" s="4" t="s">
        <v>14</v>
      </c>
      <c r="E71" s="4" t="s">
        <v>189</v>
      </c>
      <c r="F71" s="4" t="s">
        <v>16</v>
      </c>
      <c r="G71" s="4" t="s">
        <v>190</v>
      </c>
      <c r="H71" s="5" t="s">
        <v>74</v>
      </c>
      <c r="I71" s="4" t="s">
        <v>191</v>
      </c>
      <c r="J71" s="6">
        <v>796.8</v>
      </c>
      <c r="K71" s="4" t="s">
        <v>20</v>
      </c>
      <c r="L71" s="4" t="s">
        <v>192</v>
      </c>
      <c r="M71" s="4" t="s">
        <v>22</v>
      </c>
    </row>
    <row r="72" spans="1:13">
      <c r="A72" s="34">
        <v>37</v>
      </c>
      <c r="B72" s="3" t="s">
        <v>12</v>
      </c>
      <c r="C72" s="4" t="s">
        <v>13</v>
      </c>
      <c r="D72" s="4" t="s">
        <v>14</v>
      </c>
      <c r="E72" s="4" t="s">
        <v>193</v>
      </c>
      <c r="F72" s="4" t="s">
        <v>33</v>
      </c>
      <c r="G72" s="4" t="s">
        <v>194</v>
      </c>
      <c r="H72" s="5" t="s">
        <v>74</v>
      </c>
      <c r="I72" s="4" t="s">
        <v>195</v>
      </c>
      <c r="J72" s="6">
        <v>441.81</v>
      </c>
      <c r="K72" s="4" t="s">
        <v>20</v>
      </c>
      <c r="L72" s="4" t="s">
        <v>196</v>
      </c>
      <c r="M72" s="4" t="s">
        <v>22</v>
      </c>
    </row>
    <row r="73" spans="1:13">
      <c r="A73" s="34">
        <v>38</v>
      </c>
      <c r="B73" s="3" t="s">
        <v>12</v>
      </c>
      <c r="C73" s="4" t="s">
        <v>13</v>
      </c>
      <c r="D73" s="4" t="s">
        <v>14</v>
      </c>
      <c r="E73" s="4" t="s">
        <v>197</v>
      </c>
      <c r="F73" s="4" t="s">
        <v>16</v>
      </c>
      <c r="G73" s="4" t="s">
        <v>198</v>
      </c>
      <c r="H73" s="5" t="s">
        <v>74</v>
      </c>
      <c r="I73" s="4" t="s">
        <v>199</v>
      </c>
      <c r="J73" s="6">
        <v>898.66</v>
      </c>
      <c r="K73" s="4" t="s">
        <v>20</v>
      </c>
      <c r="L73" s="4" t="s">
        <v>200</v>
      </c>
      <c r="M73" s="4" t="s">
        <v>22</v>
      </c>
    </row>
    <row r="74" spans="1:13">
      <c r="A74" s="34">
        <v>39</v>
      </c>
      <c r="B74" s="3" t="s">
        <v>12</v>
      </c>
      <c r="C74" s="4" t="s">
        <v>13</v>
      </c>
      <c r="D74" s="4" t="s">
        <v>14</v>
      </c>
      <c r="E74" s="4" t="s">
        <v>201</v>
      </c>
      <c r="F74" s="4" t="s">
        <v>33</v>
      </c>
      <c r="G74" s="4" t="s">
        <v>202</v>
      </c>
      <c r="H74" s="5" t="s">
        <v>74</v>
      </c>
      <c r="I74" s="4" t="s">
        <v>203</v>
      </c>
      <c r="J74" s="6">
        <v>865.69</v>
      </c>
      <c r="K74" s="4" t="s">
        <v>20</v>
      </c>
      <c r="L74" s="4" t="s">
        <v>204</v>
      </c>
      <c r="M74" s="4" t="s">
        <v>22</v>
      </c>
    </row>
    <row r="75" spans="1:13">
      <c r="A75" s="34">
        <v>40</v>
      </c>
      <c r="B75" s="3" t="s">
        <v>12</v>
      </c>
      <c r="C75" s="4" t="s">
        <v>13</v>
      </c>
      <c r="D75" s="4" t="s">
        <v>14</v>
      </c>
      <c r="E75" s="4" t="s">
        <v>205</v>
      </c>
      <c r="F75" s="4" t="s">
        <v>16</v>
      </c>
      <c r="G75" s="4" t="s">
        <v>206</v>
      </c>
      <c r="H75" s="5" t="s">
        <v>74</v>
      </c>
      <c r="I75" s="4" t="s">
        <v>207</v>
      </c>
      <c r="J75" s="6">
        <v>145.5</v>
      </c>
      <c r="K75" s="4" t="s">
        <v>20</v>
      </c>
      <c r="L75" s="4" t="s">
        <v>208</v>
      </c>
      <c r="M75" s="4" t="s">
        <v>22</v>
      </c>
    </row>
    <row r="76" spans="1:13">
      <c r="A76" s="34"/>
      <c r="B76" s="7" t="s">
        <v>12</v>
      </c>
      <c r="C76" s="8" t="s">
        <v>13</v>
      </c>
      <c r="D76" s="8" t="s">
        <v>14</v>
      </c>
      <c r="E76" s="8" t="s">
        <v>209</v>
      </c>
      <c r="F76" s="8" t="s">
        <v>42</v>
      </c>
      <c r="G76" s="8" t="s">
        <v>210</v>
      </c>
      <c r="I76" s="8" t="s">
        <v>211</v>
      </c>
      <c r="J76" s="9">
        <v>364.93</v>
      </c>
      <c r="K76" s="8"/>
      <c r="L76" s="8" t="s">
        <v>212</v>
      </c>
      <c r="M76" s="8" t="s">
        <v>22</v>
      </c>
    </row>
    <row r="77" spans="1:13">
      <c r="A77" s="34"/>
      <c r="B77" s="7" t="s">
        <v>12</v>
      </c>
      <c r="C77" s="8" t="s">
        <v>13</v>
      </c>
      <c r="D77" s="8" t="s">
        <v>105</v>
      </c>
      <c r="E77" s="8" t="s">
        <v>213</v>
      </c>
      <c r="F77" s="8" t="s">
        <v>42</v>
      </c>
      <c r="G77" s="8" t="s">
        <v>210</v>
      </c>
      <c r="I77" s="8" t="s">
        <v>211</v>
      </c>
      <c r="J77" s="9">
        <v>-36.81</v>
      </c>
      <c r="K77" s="8"/>
      <c r="L77" s="8" t="s">
        <v>212</v>
      </c>
      <c r="M77" s="8" t="s">
        <v>22</v>
      </c>
    </row>
    <row r="78" spans="1:13">
      <c r="A78" s="34"/>
      <c r="B78" s="7" t="s">
        <v>12</v>
      </c>
      <c r="C78" s="8" t="s">
        <v>13</v>
      </c>
      <c r="D78" s="8" t="s">
        <v>68</v>
      </c>
      <c r="E78" s="8" t="s">
        <v>214</v>
      </c>
      <c r="F78" s="8" t="s">
        <v>42</v>
      </c>
      <c r="G78" s="8" t="s">
        <v>210</v>
      </c>
      <c r="I78" s="8" t="s">
        <v>211</v>
      </c>
      <c r="J78" s="9">
        <v>-36.81</v>
      </c>
      <c r="K78" s="8"/>
      <c r="L78" s="8" t="s">
        <v>212</v>
      </c>
      <c r="M78" s="8" t="s">
        <v>22</v>
      </c>
    </row>
    <row r="79" spans="1:13">
      <c r="A79" s="35">
        <v>41</v>
      </c>
      <c r="B79" s="10" t="s">
        <v>12</v>
      </c>
      <c r="C79" s="11" t="s">
        <v>13</v>
      </c>
      <c r="D79" s="11" t="s">
        <v>71</v>
      </c>
      <c r="E79" s="11" t="s">
        <v>214</v>
      </c>
      <c r="F79" s="11" t="s">
        <v>82</v>
      </c>
      <c r="G79" s="11" t="s">
        <v>215</v>
      </c>
      <c r="H79" s="12" t="s">
        <v>18</v>
      </c>
      <c r="I79" s="11" t="s">
        <v>211</v>
      </c>
      <c r="J79" s="13">
        <f>+J76+J77+J78</f>
        <v>291.31</v>
      </c>
      <c r="K79" s="18" t="s">
        <v>20</v>
      </c>
      <c r="L79" s="8"/>
      <c r="M79" s="8"/>
    </row>
    <row r="80" spans="1:13">
      <c r="A80" s="34">
        <v>42</v>
      </c>
      <c r="B80" s="3" t="s">
        <v>12</v>
      </c>
      <c r="C80" s="4" t="s">
        <v>13</v>
      </c>
      <c r="D80" s="4" t="s">
        <v>14</v>
      </c>
      <c r="E80" s="4" t="s">
        <v>216</v>
      </c>
      <c r="F80" s="4" t="s">
        <v>16</v>
      </c>
      <c r="G80" s="4" t="s">
        <v>217</v>
      </c>
      <c r="H80" s="5" t="s">
        <v>18</v>
      </c>
      <c r="I80" s="4" t="s">
        <v>218</v>
      </c>
      <c r="J80" s="6">
        <v>433.34</v>
      </c>
      <c r="K80" s="4" t="s">
        <v>20</v>
      </c>
      <c r="L80" s="4" t="s">
        <v>219</v>
      </c>
      <c r="M80" s="4" t="s">
        <v>22</v>
      </c>
    </row>
    <row r="81" spans="1:13">
      <c r="A81" s="34">
        <v>43</v>
      </c>
      <c r="B81" s="3" t="s">
        <v>12</v>
      </c>
      <c r="C81" s="4" t="s">
        <v>13</v>
      </c>
      <c r="D81" s="4" t="s">
        <v>14</v>
      </c>
      <c r="E81" s="4" t="s">
        <v>220</v>
      </c>
      <c r="F81" s="4" t="s">
        <v>42</v>
      </c>
      <c r="G81" s="4" t="s">
        <v>221</v>
      </c>
      <c r="H81" s="5" t="s">
        <v>18</v>
      </c>
      <c r="I81" s="4" t="s">
        <v>222</v>
      </c>
      <c r="J81" s="6">
        <v>114.95</v>
      </c>
      <c r="K81" s="4" t="s">
        <v>20</v>
      </c>
      <c r="L81" s="4" t="s">
        <v>223</v>
      </c>
      <c r="M81" s="4" t="s">
        <v>22</v>
      </c>
    </row>
    <row r="82" spans="1:13">
      <c r="A82" s="34">
        <v>44</v>
      </c>
      <c r="B82" s="3" t="s">
        <v>12</v>
      </c>
      <c r="C82" s="4" t="s">
        <v>13</v>
      </c>
      <c r="D82" s="4" t="s">
        <v>14</v>
      </c>
      <c r="E82" s="4" t="s">
        <v>224</v>
      </c>
      <c r="F82" s="4" t="s">
        <v>16</v>
      </c>
      <c r="G82" s="4" t="s">
        <v>225</v>
      </c>
      <c r="H82" s="5" t="s">
        <v>18</v>
      </c>
      <c r="I82" s="4" t="s">
        <v>226</v>
      </c>
      <c r="J82" s="6">
        <v>1006.27</v>
      </c>
      <c r="K82" s="4" t="s">
        <v>20</v>
      </c>
      <c r="L82" s="4" t="s">
        <v>227</v>
      </c>
      <c r="M82" s="4" t="s">
        <v>22</v>
      </c>
    </row>
    <row r="83" spans="1:13">
      <c r="A83" s="34">
        <v>45</v>
      </c>
      <c r="B83" s="3" t="s">
        <v>12</v>
      </c>
      <c r="C83" s="4" t="s">
        <v>13</v>
      </c>
      <c r="D83" s="4" t="s">
        <v>14</v>
      </c>
      <c r="E83" s="4" t="s">
        <v>228</v>
      </c>
      <c r="F83" s="4" t="s">
        <v>33</v>
      </c>
      <c r="G83" s="4" t="s">
        <v>229</v>
      </c>
      <c r="H83" s="5" t="s">
        <v>18</v>
      </c>
      <c r="I83" s="4" t="s">
        <v>230</v>
      </c>
      <c r="J83" s="6">
        <v>809.95</v>
      </c>
      <c r="K83" s="4" t="s">
        <v>20</v>
      </c>
      <c r="L83" s="4" t="s">
        <v>231</v>
      </c>
      <c r="M83" s="4" t="s">
        <v>22</v>
      </c>
    </row>
    <row r="84" spans="1:13">
      <c r="A84" s="34">
        <v>46</v>
      </c>
      <c r="B84" s="3" t="s">
        <v>12</v>
      </c>
      <c r="C84" s="4" t="s">
        <v>13</v>
      </c>
      <c r="D84" s="4" t="s">
        <v>14</v>
      </c>
      <c r="E84" s="4" t="s">
        <v>232</v>
      </c>
      <c r="F84" s="4" t="s">
        <v>24</v>
      </c>
      <c r="G84" s="4" t="s">
        <v>233</v>
      </c>
      <c r="H84" s="5" t="s">
        <v>18</v>
      </c>
      <c r="I84" s="4" t="s">
        <v>234</v>
      </c>
      <c r="J84" s="6">
        <v>664.18</v>
      </c>
      <c r="K84" s="4" t="s">
        <v>20</v>
      </c>
      <c r="L84" s="4" t="s">
        <v>235</v>
      </c>
      <c r="M84" s="4" t="s">
        <v>22</v>
      </c>
    </row>
    <row r="85" spans="1:13">
      <c r="A85" s="34">
        <v>47</v>
      </c>
      <c r="B85" s="3" t="s">
        <v>12</v>
      </c>
      <c r="C85" s="4" t="s">
        <v>13</v>
      </c>
      <c r="D85" s="4" t="s">
        <v>14</v>
      </c>
      <c r="E85" s="4" t="s">
        <v>236</v>
      </c>
      <c r="F85" s="4" t="s">
        <v>16</v>
      </c>
      <c r="G85" s="4" t="s">
        <v>237</v>
      </c>
      <c r="H85" s="5" t="s">
        <v>18</v>
      </c>
      <c r="I85" s="4" t="s">
        <v>238</v>
      </c>
      <c r="J85" s="6">
        <v>930.2</v>
      </c>
      <c r="K85" s="4" t="s">
        <v>20</v>
      </c>
      <c r="L85" s="4" t="s">
        <v>239</v>
      </c>
      <c r="M85" s="4" t="s">
        <v>22</v>
      </c>
    </row>
    <row r="86" spans="1:13">
      <c r="A86" s="34">
        <v>48</v>
      </c>
      <c r="B86" s="3" t="s">
        <v>12</v>
      </c>
      <c r="C86" s="4" t="s">
        <v>13</v>
      </c>
      <c r="D86" s="4" t="s">
        <v>14</v>
      </c>
      <c r="E86" s="4" t="s">
        <v>240</v>
      </c>
      <c r="F86" s="4" t="s">
        <v>33</v>
      </c>
      <c r="G86" s="4" t="s">
        <v>241</v>
      </c>
      <c r="H86" s="5" t="s">
        <v>18</v>
      </c>
      <c r="I86" s="4" t="s">
        <v>242</v>
      </c>
      <c r="J86" s="6">
        <v>1052.76</v>
      </c>
      <c r="K86" s="4" t="s">
        <v>20</v>
      </c>
      <c r="L86" s="4" t="s">
        <v>243</v>
      </c>
      <c r="M86" s="4" t="s">
        <v>22</v>
      </c>
    </row>
    <row r="87" spans="1:13">
      <c r="A87" s="34">
        <v>49</v>
      </c>
      <c r="B87" s="3" t="s">
        <v>12</v>
      </c>
      <c r="C87" s="4" t="s">
        <v>13</v>
      </c>
      <c r="D87" s="4" t="s">
        <v>14</v>
      </c>
      <c r="E87" s="4" t="s">
        <v>244</v>
      </c>
      <c r="F87" s="4" t="s">
        <v>42</v>
      </c>
      <c r="G87" s="4" t="s">
        <v>245</v>
      </c>
      <c r="H87" s="5" t="s">
        <v>18</v>
      </c>
      <c r="I87" s="4" t="s">
        <v>246</v>
      </c>
      <c r="J87" s="6">
        <v>483.53</v>
      </c>
      <c r="K87" s="4" t="s">
        <v>20</v>
      </c>
      <c r="L87" s="4" t="s">
        <v>247</v>
      </c>
      <c r="M87" s="4" t="s">
        <v>22</v>
      </c>
    </row>
    <row r="88" spans="1:13">
      <c r="A88" s="34"/>
      <c r="B88" s="7" t="s">
        <v>12</v>
      </c>
      <c r="C88" s="8" t="s">
        <v>13</v>
      </c>
      <c r="D88" s="8" t="s">
        <v>14</v>
      </c>
      <c r="E88" s="8" t="s">
        <v>248</v>
      </c>
      <c r="F88" s="8" t="s">
        <v>33</v>
      </c>
      <c r="G88" s="8" t="s">
        <v>249</v>
      </c>
      <c r="I88" s="8" t="s">
        <v>250</v>
      </c>
      <c r="J88" s="9">
        <v>105.52</v>
      </c>
      <c r="K88" s="8"/>
      <c r="L88" s="8" t="s">
        <v>251</v>
      </c>
      <c r="M88" s="8" t="s">
        <v>22</v>
      </c>
    </row>
    <row r="89" spans="1:13">
      <c r="A89" s="34"/>
      <c r="B89" s="7" t="s">
        <v>12</v>
      </c>
      <c r="C89" s="8" t="s">
        <v>13</v>
      </c>
      <c r="D89" s="8" t="s">
        <v>68</v>
      </c>
      <c r="E89" s="8" t="s">
        <v>252</v>
      </c>
      <c r="F89" s="8" t="s">
        <v>33</v>
      </c>
      <c r="G89" s="8" t="s">
        <v>249</v>
      </c>
      <c r="I89" s="8" t="s">
        <v>250</v>
      </c>
      <c r="J89" s="9">
        <v>-77.7</v>
      </c>
      <c r="K89" s="8"/>
      <c r="L89" s="8" t="s">
        <v>251</v>
      </c>
      <c r="M89" s="8" t="s">
        <v>22</v>
      </c>
    </row>
    <row r="90" spans="1:13">
      <c r="A90" s="34">
        <v>50</v>
      </c>
      <c r="B90" s="10" t="s">
        <v>12</v>
      </c>
      <c r="C90" s="11" t="s">
        <v>13</v>
      </c>
      <c r="D90" s="11" t="s">
        <v>81</v>
      </c>
      <c r="E90" s="11" t="s">
        <v>252</v>
      </c>
      <c r="F90" s="11" t="s">
        <v>72</v>
      </c>
      <c r="G90" s="11" t="s">
        <v>253</v>
      </c>
      <c r="H90" s="12" t="s">
        <v>18</v>
      </c>
      <c r="I90" s="11" t="s">
        <v>250</v>
      </c>
      <c r="J90" s="13">
        <f>+J88+J89</f>
        <v>27.819999999999993</v>
      </c>
      <c r="K90" s="11" t="s">
        <v>20</v>
      </c>
      <c r="L90" s="11"/>
      <c r="M90" s="11"/>
    </row>
    <row r="91" spans="1:13">
      <c r="A91" s="34">
        <v>51</v>
      </c>
      <c r="B91" s="3" t="s">
        <v>12</v>
      </c>
      <c r="C91" s="4" t="s">
        <v>13</v>
      </c>
      <c r="D91" s="4" t="s">
        <v>14</v>
      </c>
      <c r="E91" s="4" t="s">
        <v>254</v>
      </c>
      <c r="F91" s="4" t="s">
        <v>33</v>
      </c>
      <c r="G91" s="4" t="s">
        <v>255</v>
      </c>
      <c r="H91" s="5" t="s">
        <v>74</v>
      </c>
      <c r="I91" s="4" t="s">
        <v>256</v>
      </c>
      <c r="J91" s="6">
        <v>758.34</v>
      </c>
      <c r="K91" s="4" t="s">
        <v>20</v>
      </c>
      <c r="L91" s="4" t="s">
        <v>257</v>
      </c>
      <c r="M91" s="4" t="s">
        <v>22</v>
      </c>
    </row>
    <row r="92" spans="1:13">
      <c r="A92" s="34">
        <v>52</v>
      </c>
      <c r="B92" s="3" t="s">
        <v>12</v>
      </c>
      <c r="C92" s="4" t="s">
        <v>13</v>
      </c>
      <c r="D92" s="4" t="s">
        <v>14</v>
      </c>
      <c r="E92" s="4" t="s">
        <v>258</v>
      </c>
      <c r="F92" s="4" t="s">
        <v>24</v>
      </c>
      <c r="G92" s="4" t="s">
        <v>259</v>
      </c>
      <c r="H92" s="5" t="s">
        <v>74</v>
      </c>
      <c r="I92" s="4" t="s">
        <v>260</v>
      </c>
      <c r="J92" s="6">
        <v>1169.19</v>
      </c>
      <c r="K92" s="4" t="s">
        <v>20</v>
      </c>
      <c r="L92" s="4" t="s">
        <v>261</v>
      </c>
      <c r="M92" s="4" t="s">
        <v>22</v>
      </c>
    </row>
    <row r="93" spans="1:13">
      <c r="A93" s="34">
        <v>53</v>
      </c>
      <c r="B93" s="3" t="s">
        <v>12</v>
      </c>
      <c r="C93" s="4" t="s">
        <v>13</v>
      </c>
      <c r="D93" s="4" t="s">
        <v>14</v>
      </c>
      <c r="E93" s="4" t="s">
        <v>262</v>
      </c>
      <c r="F93" s="4" t="s">
        <v>55</v>
      </c>
      <c r="G93" s="4" t="s">
        <v>263</v>
      </c>
      <c r="H93" s="5" t="s">
        <v>74</v>
      </c>
      <c r="I93" s="4" t="s">
        <v>264</v>
      </c>
      <c r="J93" s="6">
        <v>675.48</v>
      </c>
      <c r="K93" s="4" t="s">
        <v>20</v>
      </c>
      <c r="L93" s="4" t="s">
        <v>265</v>
      </c>
      <c r="M93" s="4" t="s">
        <v>22</v>
      </c>
    </row>
    <row r="94" spans="1:13">
      <c r="A94" s="34">
        <v>54</v>
      </c>
      <c r="B94" s="3" t="s">
        <v>12</v>
      </c>
      <c r="C94" s="4" t="s">
        <v>13</v>
      </c>
      <c r="D94" s="4" t="s">
        <v>14</v>
      </c>
      <c r="E94" s="4" t="s">
        <v>266</v>
      </c>
      <c r="F94" s="4" t="s">
        <v>33</v>
      </c>
      <c r="G94" s="4" t="s">
        <v>267</v>
      </c>
      <c r="H94" s="5" t="s">
        <v>74</v>
      </c>
      <c r="I94" s="4" t="s">
        <v>268</v>
      </c>
      <c r="J94" s="6">
        <v>1032.46</v>
      </c>
      <c r="K94" s="4" t="s">
        <v>20</v>
      </c>
      <c r="L94" s="4" t="s">
        <v>269</v>
      </c>
      <c r="M94" s="4" t="s">
        <v>22</v>
      </c>
    </row>
    <row r="95" spans="1:13">
      <c r="A95" s="34"/>
      <c r="B95" s="7" t="s">
        <v>12</v>
      </c>
      <c r="C95" s="8" t="s">
        <v>13</v>
      </c>
      <c r="D95" s="8" t="s">
        <v>14</v>
      </c>
      <c r="E95" s="8" t="s">
        <v>270</v>
      </c>
      <c r="F95" s="8" t="s">
        <v>33</v>
      </c>
      <c r="G95" s="8" t="s">
        <v>271</v>
      </c>
      <c r="H95" s="14"/>
      <c r="I95" s="8" t="s">
        <v>272</v>
      </c>
      <c r="J95" s="9">
        <v>218.93</v>
      </c>
      <c r="K95" s="8"/>
      <c r="L95" s="8" t="s">
        <v>273</v>
      </c>
      <c r="M95" s="8" t="s">
        <v>22</v>
      </c>
    </row>
    <row r="96" spans="1:13">
      <c r="A96" s="34"/>
      <c r="B96" s="7" t="s">
        <v>12</v>
      </c>
      <c r="C96" s="8" t="s">
        <v>13</v>
      </c>
      <c r="D96" s="8" t="s">
        <v>68</v>
      </c>
      <c r="E96" s="8" t="s">
        <v>274</v>
      </c>
      <c r="F96" s="8" t="s">
        <v>33</v>
      </c>
      <c r="G96" s="8" t="s">
        <v>271</v>
      </c>
      <c r="H96" s="14"/>
      <c r="I96" s="8" t="s">
        <v>272</v>
      </c>
      <c r="J96" s="9">
        <v>-36.35</v>
      </c>
      <c r="K96" s="8"/>
      <c r="L96" s="8" t="s">
        <v>273</v>
      </c>
      <c r="M96" s="8" t="s">
        <v>22</v>
      </c>
    </row>
    <row r="97" spans="1:13">
      <c r="A97" s="35">
        <v>55</v>
      </c>
      <c r="B97" s="10" t="s">
        <v>12</v>
      </c>
      <c r="C97" s="11" t="s">
        <v>13</v>
      </c>
      <c r="D97" s="11" t="s">
        <v>81</v>
      </c>
      <c r="E97" s="11" t="s">
        <v>274</v>
      </c>
      <c r="F97" s="11" t="s">
        <v>72</v>
      </c>
      <c r="G97" s="11" t="s">
        <v>275</v>
      </c>
      <c r="H97" s="12" t="s">
        <v>18</v>
      </c>
      <c r="I97" s="11" t="s">
        <v>272</v>
      </c>
      <c r="J97" s="13">
        <f>+J95+J96</f>
        <v>182.58</v>
      </c>
      <c r="K97" s="11" t="s">
        <v>20</v>
      </c>
      <c r="L97" s="11"/>
      <c r="M97" s="11"/>
    </row>
    <row r="98" spans="1:13">
      <c r="A98" s="34">
        <v>56</v>
      </c>
      <c r="B98" s="3" t="s">
        <v>12</v>
      </c>
      <c r="C98" s="4" t="s">
        <v>13</v>
      </c>
      <c r="D98" s="4" t="s">
        <v>14</v>
      </c>
      <c r="E98" s="4" t="s">
        <v>276</v>
      </c>
      <c r="F98" s="4" t="s">
        <v>24</v>
      </c>
      <c r="G98" s="4" t="s">
        <v>277</v>
      </c>
      <c r="H98" s="5" t="s">
        <v>74</v>
      </c>
      <c r="I98" s="4" t="s">
        <v>278</v>
      </c>
      <c r="J98" s="6">
        <v>1548.97</v>
      </c>
      <c r="K98" s="4" t="s">
        <v>20</v>
      </c>
      <c r="L98" s="4" t="s">
        <v>279</v>
      </c>
      <c r="M98" s="4" t="s">
        <v>22</v>
      </c>
    </row>
    <row r="99" spans="1:13">
      <c r="A99" s="34">
        <v>57</v>
      </c>
      <c r="B99" s="3" t="s">
        <v>12</v>
      </c>
      <c r="C99" s="4" t="s">
        <v>13</v>
      </c>
      <c r="D99" s="4" t="s">
        <v>14</v>
      </c>
      <c r="E99" s="4" t="s">
        <v>280</v>
      </c>
      <c r="F99" s="4" t="s">
        <v>42</v>
      </c>
      <c r="G99" s="4" t="s">
        <v>281</v>
      </c>
      <c r="H99" s="5" t="s">
        <v>74</v>
      </c>
      <c r="I99" s="4" t="s">
        <v>282</v>
      </c>
      <c r="J99" s="6">
        <v>310.79000000000002</v>
      </c>
      <c r="K99" s="4" t="s">
        <v>20</v>
      </c>
      <c r="L99" s="4" t="s">
        <v>283</v>
      </c>
      <c r="M99" s="4" t="s">
        <v>22</v>
      </c>
    </row>
    <row r="100" spans="1:13">
      <c r="A100" s="34">
        <v>58</v>
      </c>
      <c r="B100" s="3" t="s">
        <v>12</v>
      </c>
      <c r="C100" s="4" t="s">
        <v>13</v>
      </c>
      <c r="D100" s="4" t="s">
        <v>14</v>
      </c>
      <c r="E100" s="4" t="s">
        <v>284</v>
      </c>
      <c r="F100" s="4" t="s">
        <v>24</v>
      </c>
      <c r="G100" s="4" t="s">
        <v>285</v>
      </c>
      <c r="H100" s="5" t="s">
        <v>74</v>
      </c>
      <c r="I100" s="4" t="s">
        <v>286</v>
      </c>
      <c r="J100" s="6">
        <v>252.27</v>
      </c>
      <c r="K100" s="4" t="s">
        <v>20</v>
      </c>
      <c r="L100" s="4" t="s">
        <v>287</v>
      </c>
      <c r="M100" s="4" t="s">
        <v>22</v>
      </c>
    </row>
    <row r="101" spans="1:13">
      <c r="A101" s="34">
        <v>59</v>
      </c>
      <c r="B101" s="3" t="s">
        <v>12</v>
      </c>
      <c r="C101" s="4" t="s">
        <v>13</v>
      </c>
      <c r="D101" s="4" t="s">
        <v>14</v>
      </c>
      <c r="E101" s="4" t="s">
        <v>288</v>
      </c>
      <c r="F101" s="4" t="s">
        <v>42</v>
      </c>
      <c r="G101" s="4" t="s">
        <v>289</v>
      </c>
      <c r="H101" s="5" t="s">
        <v>74</v>
      </c>
      <c r="I101" s="4" t="s">
        <v>290</v>
      </c>
      <c r="J101" s="6">
        <v>36.4</v>
      </c>
      <c r="K101" s="4" t="s">
        <v>20</v>
      </c>
      <c r="L101" s="4" t="s">
        <v>291</v>
      </c>
      <c r="M101" s="4" t="s">
        <v>22</v>
      </c>
    </row>
    <row r="102" spans="1:13">
      <c r="A102" s="34">
        <v>60</v>
      </c>
      <c r="B102" s="3" t="s">
        <v>12</v>
      </c>
      <c r="C102" s="4" t="s">
        <v>13</v>
      </c>
      <c r="D102" s="4" t="s">
        <v>14</v>
      </c>
      <c r="E102" s="4" t="s">
        <v>292</v>
      </c>
      <c r="F102" s="4" t="s">
        <v>16</v>
      </c>
      <c r="G102" s="4" t="s">
        <v>293</v>
      </c>
      <c r="H102" s="5" t="s">
        <v>74</v>
      </c>
      <c r="I102" s="4" t="s">
        <v>294</v>
      </c>
      <c r="J102" s="6">
        <v>454.96</v>
      </c>
      <c r="K102" s="4" t="s">
        <v>20</v>
      </c>
      <c r="L102" s="4" t="s">
        <v>295</v>
      </c>
      <c r="M102" s="4" t="s">
        <v>22</v>
      </c>
    </row>
    <row r="103" spans="1:13">
      <c r="A103" s="34">
        <v>61</v>
      </c>
      <c r="B103" s="3" t="s">
        <v>12</v>
      </c>
      <c r="C103" s="4" t="s">
        <v>13</v>
      </c>
      <c r="D103" s="4" t="s">
        <v>14</v>
      </c>
      <c r="E103" s="4" t="s">
        <v>296</v>
      </c>
      <c r="F103" s="4" t="s">
        <v>33</v>
      </c>
      <c r="G103" s="4" t="s">
        <v>297</v>
      </c>
      <c r="H103" s="5" t="s">
        <v>74</v>
      </c>
      <c r="I103" s="4" t="s">
        <v>298</v>
      </c>
      <c r="J103" s="6">
        <v>481.09</v>
      </c>
      <c r="K103" s="4" t="s">
        <v>20</v>
      </c>
      <c r="L103" s="4" t="s">
        <v>299</v>
      </c>
      <c r="M103" s="4" t="s">
        <v>22</v>
      </c>
    </row>
    <row r="104" spans="1:13">
      <c r="A104" s="34">
        <v>62</v>
      </c>
      <c r="B104" s="3" t="s">
        <v>12</v>
      </c>
      <c r="C104" s="4" t="s">
        <v>13</v>
      </c>
      <c r="D104" s="4" t="s">
        <v>14</v>
      </c>
      <c r="E104" s="4" t="s">
        <v>300</v>
      </c>
      <c r="F104" s="4" t="s">
        <v>33</v>
      </c>
      <c r="G104" s="4" t="s">
        <v>301</v>
      </c>
      <c r="H104" s="5" t="s">
        <v>74</v>
      </c>
      <c r="I104" s="4" t="s">
        <v>302</v>
      </c>
      <c r="J104" s="6">
        <v>144.02000000000001</v>
      </c>
      <c r="K104" s="4" t="s">
        <v>20</v>
      </c>
      <c r="L104" s="4" t="s">
        <v>303</v>
      </c>
      <c r="M104" s="4" t="s">
        <v>22</v>
      </c>
    </row>
    <row r="105" spans="1:13">
      <c r="A105" s="34">
        <v>63</v>
      </c>
      <c r="B105" s="3" t="s">
        <v>12</v>
      </c>
      <c r="C105" s="4" t="s">
        <v>13</v>
      </c>
      <c r="D105" s="4" t="s">
        <v>14</v>
      </c>
      <c r="E105" s="4" t="s">
        <v>304</v>
      </c>
      <c r="F105" s="4" t="s">
        <v>24</v>
      </c>
      <c r="G105" s="4" t="s">
        <v>305</v>
      </c>
      <c r="H105" s="5" t="s">
        <v>74</v>
      </c>
      <c r="I105" s="4" t="s">
        <v>306</v>
      </c>
      <c r="J105" s="6">
        <v>169.68</v>
      </c>
      <c r="K105" s="4" t="s">
        <v>20</v>
      </c>
      <c r="L105" s="4" t="s">
        <v>307</v>
      </c>
      <c r="M105" s="4" t="s">
        <v>22</v>
      </c>
    </row>
    <row r="106" spans="1:13">
      <c r="A106" s="34">
        <v>64</v>
      </c>
      <c r="B106" s="3" t="s">
        <v>12</v>
      </c>
      <c r="C106" s="4" t="s">
        <v>13</v>
      </c>
      <c r="D106" s="4" t="s">
        <v>14</v>
      </c>
      <c r="E106" s="4" t="s">
        <v>308</v>
      </c>
      <c r="F106" s="4" t="s">
        <v>16</v>
      </c>
      <c r="G106" s="4" t="s">
        <v>309</v>
      </c>
      <c r="H106" s="5" t="s">
        <v>74</v>
      </c>
      <c r="I106" s="4" t="s">
        <v>310</v>
      </c>
      <c r="J106" s="6">
        <v>199.46</v>
      </c>
      <c r="K106" s="4" t="s">
        <v>20</v>
      </c>
      <c r="L106" s="4" t="s">
        <v>311</v>
      </c>
      <c r="M106" s="4" t="s">
        <v>22</v>
      </c>
    </row>
    <row r="107" spans="1:13">
      <c r="A107" s="34">
        <v>65</v>
      </c>
      <c r="B107" s="3" t="s">
        <v>12</v>
      </c>
      <c r="C107" s="4" t="s">
        <v>13</v>
      </c>
      <c r="D107" s="4" t="s">
        <v>14</v>
      </c>
      <c r="E107" s="4" t="s">
        <v>312</v>
      </c>
      <c r="F107" s="4" t="s">
        <v>24</v>
      </c>
      <c r="G107" s="4" t="s">
        <v>313</v>
      </c>
      <c r="H107" s="5" t="s">
        <v>74</v>
      </c>
      <c r="I107" s="4" t="s">
        <v>314</v>
      </c>
      <c r="J107" s="6">
        <v>705.38</v>
      </c>
      <c r="K107" s="4" t="s">
        <v>20</v>
      </c>
      <c r="L107" s="4" t="s">
        <v>315</v>
      </c>
      <c r="M107" s="4" t="s">
        <v>22</v>
      </c>
    </row>
    <row r="108" spans="1:13">
      <c r="A108" s="34">
        <v>66</v>
      </c>
      <c r="B108" s="3" t="s">
        <v>12</v>
      </c>
      <c r="C108" s="4" t="s">
        <v>13</v>
      </c>
      <c r="D108" s="4" t="s">
        <v>14</v>
      </c>
      <c r="E108" s="4" t="s">
        <v>316</v>
      </c>
      <c r="F108" s="4" t="s">
        <v>16</v>
      </c>
      <c r="G108" s="4" t="s">
        <v>317</v>
      </c>
      <c r="H108" s="5" t="s">
        <v>74</v>
      </c>
      <c r="I108" s="4" t="s">
        <v>318</v>
      </c>
      <c r="J108" s="6">
        <v>152.29</v>
      </c>
      <c r="K108" s="4" t="s">
        <v>20</v>
      </c>
      <c r="L108" s="4" t="s">
        <v>319</v>
      </c>
      <c r="M108" s="4" t="s">
        <v>22</v>
      </c>
    </row>
    <row r="109" spans="1:13">
      <c r="A109" s="34">
        <v>67</v>
      </c>
      <c r="B109" s="3" t="s">
        <v>12</v>
      </c>
      <c r="C109" s="4" t="s">
        <v>13</v>
      </c>
      <c r="D109" s="4" t="s">
        <v>14</v>
      </c>
      <c r="E109" s="4" t="s">
        <v>320</v>
      </c>
      <c r="F109" s="4" t="s">
        <v>42</v>
      </c>
      <c r="G109" s="4" t="s">
        <v>321</v>
      </c>
      <c r="H109" s="5" t="s">
        <v>74</v>
      </c>
      <c r="I109" s="4" t="s">
        <v>322</v>
      </c>
      <c r="J109" s="6">
        <v>610.9</v>
      </c>
      <c r="K109" s="4" t="s">
        <v>20</v>
      </c>
      <c r="L109" s="4" t="s">
        <v>323</v>
      </c>
      <c r="M109" s="4" t="s">
        <v>22</v>
      </c>
    </row>
    <row r="110" spans="1:13">
      <c r="A110" s="34"/>
      <c r="B110" s="15" t="s">
        <v>12</v>
      </c>
      <c r="C110" s="16" t="s">
        <v>13</v>
      </c>
      <c r="D110" s="16" t="s">
        <v>14</v>
      </c>
      <c r="E110" s="16" t="s">
        <v>324</v>
      </c>
      <c r="F110" s="16" t="s">
        <v>16</v>
      </c>
      <c r="G110" s="16" t="s">
        <v>325</v>
      </c>
      <c r="H110" s="14"/>
      <c r="I110" s="16" t="s">
        <v>326</v>
      </c>
      <c r="J110" s="17">
        <v>1183.95</v>
      </c>
      <c r="K110" s="16" t="s">
        <v>20</v>
      </c>
      <c r="L110" s="16" t="s">
        <v>327</v>
      </c>
      <c r="M110" s="16" t="s">
        <v>22</v>
      </c>
    </row>
    <row r="111" spans="1:13">
      <c r="A111" s="36"/>
      <c r="B111" s="15" t="s">
        <v>12</v>
      </c>
      <c r="C111" s="16" t="s">
        <v>13</v>
      </c>
      <c r="D111" s="16" t="s">
        <v>68</v>
      </c>
      <c r="E111" s="16" t="s">
        <v>328</v>
      </c>
      <c r="F111" s="16" t="s">
        <v>16</v>
      </c>
      <c r="G111" s="16" t="s">
        <v>325</v>
      </c>
      <c r="H111" s="14"/>
      <c r="I111" s="16" t="s">
        <v>326</v>
      </c>
      <c r="J111" s="17">
        <v>-225.61</v>
      </c>
      <c r="K111" s="16"/>
      <c r="L111" s="16" t="s">
        <v>327</v>
      </c>
      <c r="M111" s="16" t="s">
        <v>22</v>
      </c>
    </row>
    <row r="112" spans="1:13">
      <c r="A112" s="35">
        <v>68</v>
      </c>
      <c r="B112" s="10" t="s">
        <v>12</v>
      </c>
      <c r="C112" s="11" t="s">
        <v>13</v>
      </c>
      <c r="D112" s="11" t="s">
        <v>81</v>
      </c>
      <c r="E112" s="11" t="s">
        <v>328</v>
      </c>
      <c r="F112" s="11" t="s">
        <v>171</v>
      </c>
      <c r="G112" s="11" t="s">
        <v>329</v>
      </c>
      <c r="H112" s="12" t="s">
        <v>18</v>
      </c>
      <c r="I112" s="11" t="s">
        <v>326</v>
      </c>
      <c r="J112" s="13">
        <f>+J110+J111</f>
        <v>958.34</v>
      </c>
      <c r="K112" s="24" t="s">
        <v>20</v>
      </c>
      <c r="L112" s="8"/>
      <c r="M112" s="8"/>
    </row>
    <row r="113" spans="1:13">
      <c r="A113" s="34">
        <v>69</v>
      </c>
      <c r="B113" s="3" t="s">
        <v>12</v>
      </c>
      <c r="C113" s="4" t="s">
        <v>13</v>
      </c>
      <c r="D113" s="4" t="s">
        <v>14</v>
      </c>
      <c r="E113" s="4" t="s">
        <v>330</v>
      </c>
      <c r="F113" s="4" t="s">
        <v>33</v>
      </c>
      <c r="G113" s="4" t="s">
        <v>331</v>
      </c>
      <c r="H113" s="5" t="s">
        <v>74</v>
      </c>
      <c r="I113" s="4" t="s">
        <v>332</v>
      </c>
      <c r="J113" s="6">
        <v>742.46</v>
      </c>
      <c r="K113" s="4" t="s">
        <v>20</v>
      </c>
      <c r="L113" s="4" t="s">
        <v>333</v>
      </c>
      <c r="M113" s="4" t="s">
        <v>22</v>
      </c>
    </row>
    <row r="114" spans="1:13">
      <c r="A114" s="34">
        <v>70</v>
      </c>
      <c r="B114" s="3" t="s">
        <v>12</v>
      </c>
      <c r="C114" s="4" t="s">
        <v>13</v>
      </c>
      <c r="D114" s="4" t="s">
        <v>14</v>
      </c>
      <c r="E114" s="4" t="s">
        <v>334</v>
      </c>
      <c r="F114" s="4" t="s">
        <v>42</v>
      </c>
      <c r="G114" s="4" t="s">
        <v>335</v>
      </c>
      <c r="H114" s="5" t="s">
        <v>74</v>
      </c>
      <c r="I114" s="4" t="s">
        <v>336</v>
      </c>
      <c r="J114" s="6">
        <v>57.66</v>
      </c>
      <c r="K114" s="4" t="s">
        <v>20</v>
      </c>
      <c r="L114" s="4" t="s">
        <v>337</v>
      </c>
      <c r="M114" s="4" t="s">
        <v>22</v>
      </c>
    </row>
    <row r="115" spans="1:13">
      <c r="A115" s="34">
        <v>71</v>
      </c>
      <c r="B115" s="3" t="s">
        <v>12</v>
      </c>
      <c r="C115" s="4" t="s">
        <v>13</v>
      </c>
      <c r="D115" s="4" t="s">
        <v>14</v>
      </c>
      <c r="E115" s="4" t="s">
        <v>338</v>
      </c>
      <c r="F115" s="4" t="s">
        <v>42</v>
      </c>
      <c r="G115" s="4" t="s">
        <v>339</v>
      </c>
      <c r="H115" s="5" t="s">
        <v>74</v>
      </c>
      <c r="I115" s="4" t="s">
        <v>340</v>
      </c>
      <c r="J115" s="6">
        <v>1059.23</v>
      </c>
      <c r="K115" s="4" t="s">
        <v>20</v>
      </c>
      <c r="L115" s="4" t="s">
        <v>341</v>
      </c>
      <c r="M115" s="4" t="s">
        <v>22</v>
      </c>
    </row>
    <row r="116" spans="1:13">
      <c r="A116" s="34">
        <v>72</v>
      </c>
      <c r="B116" s="3" t="s">
        <v>12</v>
      </c>
      <c r="C116" s="4" t="s">
        <v>13</v>
      </c>
      <c r="D116" s="4" t="s">
        <v>14</v>
      </c>
      <c r="E116" s="4" t="s">
        <v>342</v>
      </c>
      <c r="F116" s="4" t="s">
        <v>16</v>
      </c>
      <c r="G116" s="4" t="s">
        <v>343</v>
      </c>
      <c r="H116" s="5" t="s">
        <v>74</v>
      </c>
      <c r="I116" s="4" t="s">
        <v>344</v>
      </c>
      <c r="J116" s="6">
        <v>982.08</v>
      </c>
      <c r="K116" s="4" t="s">
        <v>20</v>
      </c>
      <c r="L116" s="4" t="s">
        <v>345</v>
      </c>
      <c r="M116" s="4" t="s">
        <v>22</v>
      </c>
    </row>
    <row r="117" spans="1:13">
      <c r="A117" s="34"/>
      <c r="B117" s="7" t="s">
        <v>12</v>
      </c>
      <c r="C117" s="8" t="s">
        <v>13</v>
      </c>
      <c r="D117" s="8" t="s">
        <v>14</v>
      </c>
      <c r="E117" s="8" t="s">
        <v>346</v>
      </c>
      <c r="F117" s="8" t="s">
        <v>42</v>
      </c>
      <c r="G117" s="8" t="s">
        <v>347</v>
      </c>
      <c r="I117" s="8" t="s">
        <v>348</v>
      </c>
      <c r="J117" s="9">
        <v>889.77</v>
      </c>
      <c r="K117" s="8"/>
      <c r="L117" s="8" t="s">
        <v>349</v>
      </c>
      <c r="M117" s="8" t="s">
        <v>22</v>
      </c>
    </row>
    <row r="118" spans="1:13">
      <c r="A118" s="34"/>
      <c r="B118" s="7" t="s">
        <v>12</v>
      </c>
      <c r="C118" s="8" t="s">
        <v>13</v>
      </c>
      <c r="D118" s="8" t="s">
        <v>105</v>
      </c>
      <c r="E118" s="8" t="s">
        <v>350</v>
      </c>
      <c r="F118" s="8" t="s">
        <v>42</v>
      </c>
      <c r="G118" s="8" t="s">
        <v>347</v>
      </c>
      <c r="I118" s="8" t="s">
        <v>348</v>
      </c>
      <c r="J118" s="9">
        <v>-72.7</v>
      </c>
      <c r="K118" s="8"/>
      <c r="L118" s="8" t="s">
        <v>349</v>
      </c>
      <c r="M118" s="8" t="s">
        <v>22</v>
      </c>
    </row>
    <row r="119" spans="1:13">
      <c r="A119" s="34"/>
      <c r="B119" s="7" t="s">
        <v>12</v>
      </c>
      <c r="C119" s="8" t="s">
        <v>13</v>
      </c>
      <c r="D119" s="8" t="s">
        <v>79</v>
      </c>
      <c r="E119" s="8" t="s">
        <v>351</v>
      </c>
      <c r="F119" s="8" t="s">
        <v>42</v>
      </c>
      <c r="G119" s="8" t="s">
        <v>347</v>
      </c>
      <c r="I119" s="8" t="s">
        <v>348</v>
      </c>
      <c r="J119" s="9">
        <v>-36.81</v>
      </c>
      <c r="K119" s="8"/>
      <c r="L119" s="8" t="s">
        <v>349</v>
      </c>
      <c r="M119" s="8" t="s">
        <v>22</v>
      </c>
    </row>
    <row r="120" spans="1:13">
      <c r="A120" s="35">
        <v>73</v>
      </c>
      <c r="B120" s="10" t="s">
        <v>12</v>
      </c>
      <c r="C120" s="11" t="s">
        <v>13</v>
      </c>
      <c r="D120" s="11" t="s">
        <v>119</v>
      </c>
      <c r="E120" s="11" t="s">
        <v>351</v>
      </c>
      <c r="F120" s="11" t="s">
        <v>82</v>
      </c>
      <c r="G120" s="11" t="s">
        <v>352</v>
      </c>
      <c r="H120" s="12" t="s">
        <v>18</v>
      </c>
      <c r="I120" s="11" t="s">
        <v>348</v>
      </c>
      <c r="J120" s="13">
        <f>+J117+J118+J119</f>
        <v>780.26</v>
      </c>
      <c r="K120" s="11" t="s">
        <v>20</v>
      </c>
      <c r="L120" s="11"/>
      <c r="M120" s="11"/>
    </row>
    <row r="121" spans="1:13">
      <c r="A121" s="34"/>
      <c r="B121" s="7" t="s">
        <v>12</v>
      </c>
      <c r="C121" s="8" t="s">
        <v>13</v>
      </c>
      <c r="D121" s="8" t="s">
        <v>14</v>
      </c>
      <c r="E121" s="8" t="s">
        <v>353</v>
      </c>
      <c r="F121" s="8" t="s">
        <v>24</v>
      </c>
      <c r="G121" s="8" t="s">
        <v>354</v>
      </c>
      <c r="I121" s="8" t="s">
        <v>355</v>
      </c>
      <c r="J121" s="9">
        <v>9202.57</v>
      </c>
      <c r="K121" s="8"/>
      <c r="L121" s="8" t="s">
        <v>356</v>
      </c>
      <c r="M121" s="8" t="s">
        <v>22</v>
      </c>
    </row>
    <row r="122" spans="1:13">
      <c r="A122" s="34"/>
      <c r="B122" s="7" t="s">
        <v>12</v>
      </c>
      <c r="C122" s="8" t="s">
        <v>13</v>
      </c>
      <c r="D122" s="8" t="s">
        <v>79</v>
      </c>
      <c r="E122" s="8" t="s">
        <v>357</v>
      </c>
      <c r="F122" s="8" t="s">
        <v>24</v>
      </c>
      <c r="G122" s="8" t="s">
        <v>354</v>
      </c>
      <c r="I122" s="8" t="s">
        <v>355</v>
      </c>
      <c r="J122" s="9">
        <v>-111.78</v>
      </c>
      <c r="K122" s="8"/>
      <c r="L122" s="8" t="s">
        <v>356</v>
      </c>
      <c r="M122" s="8" t="s">
        <v>22</v>
      </c>
    </row>
    <row r="123" spans="1:13">
      <c r="A123" s="35">
        <v>74</v>
      </c>
      <c r="B123" s="10" t="s">
        <v>12</v>
      </c>
      <c r="C123" s="11" t="s">
        <v>13</v>
      </c>
      <c r="D123" s="11" t="s">
        <v>119</v>
      </c>
      <c r="E123" s="11" t="s">
        <v>357</v>
      </c>
      <c r="F123" s="11" t="s">
        <v>358</v>
      </c>
      <c r="G123" s="11" t="s">
        <v>359</v>
      </c>
      <c r="H123" s="12" t="s">
        <v>18</v>
      </c>
      <c r="I123" s="11" t="s">
        <v>355</v>
      </c>
      <c r="J123" s="13">
        <f>+J121+J122</f>
        <v>9090.7899999999991</v>
      </c>
      <c r="K123" s="11" t="s">
        <v>20</v>
      </c>
      <c r="L123" s="11"/>
      <c r="M123" s="11"/>
    </row>
    <row r="124" spans="1:13">
      <c r="A124" s="34">
        <v>75</v>
      </c>
      <c r="B124" s="3" t="s">
        <v>12</v>
      </c>
      <c r="C124" s="4" t="s">
        <v>13</v>
      </c>
      <c r="D124" s="4" t="s">
        <v>14</v>
      </c>
      <c r="E124" s="4" t="s">
        <v>360</v>
      </c>
      <c r="F124" s="4" t="s">
        <v>42</v>
      </c>
      <c r="G124" s="4" t="s">
        <v>361</v>
      </c>
      <c r="H124" s="25" t="s">
        <v>74</v>
      </c>
      <c r="I124" s="4" t="s">
        <v>362</v>
      </c>
      <c r="J124" s="6">
        <v>140.12</v>
      </c>
      <c r="K124" s="4" t="s">
        <v>20</v>
      </c>
      <c r="L124" s="4" t="s">
        <v>363</v>
      </c>
      <c r="M124" s="4" t="s">
        <v>22</v>
      </c>
    </row>
    <row r="125" spans="1:13">
      <c r="A125" s="34"/>
      <c r="B125" s="15" t="s">
        <v>12</v>
      </c>
      <c r="C125" s="16" t="s">
        <v>13</v>
      </c>
      <c r="D125" s="16" t="s">
        <v>14</v>
      </c>
      <c r="E125" s="16" t="s">
        <v>364</v>
      </c>
      <c r="F125" s="16" t="s">
        <v>24</v>
      </c>
      <c r="G125" s="16" t="s">
        <v>365</v>
      </c>
      <c r="H125" s="14"/>
      <c r="I125" s="16" t="s">
        <v>366</v>
      </c>
      <c r="J125" s="17">
        <v>2164.12</v>
      </c>
      <c r="K125" s="16"/>
      <c r="L125" s="16" t="s">
        <v>367</v>
      </c>
      <c r="M125" s="16" t="s">
        <v>22</v>
      </c>
    </row>
    <row r="126" spans="1:13">
      <c r="A126" s="34"/>
      <c r="B126" s="7" t="s">
        <v>12</v>
      </c>
      <c r="C126" s="8" t="s">
        <v>13</v>
      </c>
      <c r="D126" s="8" t="s">
        <v>68</v>
      </c>
      <c r="E126" s="8" t="s">
        <v>368</v>
      </c>
      <c r="F126" s="8" t="s">
        <v>24</v>
      </c>
      <c r="G126" s="8" t="s">
        <v>365</v>
      </c>
      <c r="I126" s="8" t="s">
        <v>366</v>
      </c>
      <c r="J126" s="9">
        <v>-58.79</v>
      </c>
      <c r="K126" s="8"/>
      <c r="L126" s="8" t="s">
        <v>367</v>
      </c>
      <c r="M126" s="8" t="s">
        <v>22</v>
      </c>
    </row>
    <row r="127" spans="1:13">
      <c r="A127" s="34"/>
      <c r="B127" s="7" t="s">
        <v>12</v>
      </c>
      <c r="C127" s="8" t="s">
        <v>13</v>
      </c>
      <c r="D127" s="8" t="s">
        <v>105</v>
      </c>
      <c r="E127" s="8" t="s">
        <v>369</v>
      </c>
      <c r="F127" s="8" t="s">
        <v>24</v>
      </c>
      <c r="G127" s="8" t="s">
        <v>365</v>
      </c>
      <c r="I127" s="8" t="s">
        <v>366</v>
      </c>
      <c r="J127" s="9">
        <v>-58.79</v>
      </c>
      <c r="K127" s="8"/>
      <c r="L127" s="8" t="s">
        <v>367</v>
      </c>
      <c r="M127" s="8" t="s">
        <v>22</v>
      </c>
    </row>
    <row r="128" spans="1:13">
      <c r="A128" s="34"/>
      <c r="B128" s="7" t="s">
        <v>12</v>
      </c>
      <c r="C128" s="8" t="s">
        <v>13</v>
      </c>
      <c r="D128" s="8" t="s">
        <v>79</v>
      </c>
      <c r="E128" s="8" t="s">
        <v>370</v>
      </c>
      <c r="F128" s="8" t="s">
        <v>24</v>
      </c>
      <c r="G128" s="8" t="s">
        <v>365</v>
      </c>
      <c r="I128" s="8" t="s">
        <v>366</v>
      </c>
      <c r="J128" s="9">
        <v>-114.17</v>
      </c>
      <c r="K128" s="8"/>
      <c r="L128" s="8" t="s">
        <v>367</v>
      </c>
      <c r="M128" s="8" t="s">
        <v>22</v>
      </c>
    </row>
    <row r="129" spans="1:13">
      <c r="A129" s="35">
        <v>76</v>
      </c>
      <c r="B129" s="10" t="s">
        <v>12</v>
      </c>
      <c r="C129" s="11" t="s">
        <v>13</v>
      </c>
      <c r="D129" s="11" t="s">
        <v>119</v>
      </c>
      <c r="E129" s="11" t="s">
        <v>370</v>
      </c>
      <c r="F129" s="11" t="s">
        <v>358</v>
      </c>
      <c r="G129" s="11" t="s">
        <v>371</v>
      </c>
      <c r="H129" s="12" t="s">
        <v>18</v>
      </c>
      <c r="I129" s="11" t="s">
        <v>366</v>
      </c>
      <c r="J129" s="13">
        <f>+J125+J126+J127+J128</f>
        <v>1932.37</v>
      </c>
      <c r="K129" s="11" t="s">
        <v>20</v>
      </c>
      <c r="L129" s="11"/>
      <c r="M129" s="11"/>
    </row>
    <row r="130" spans="1:13">
      <c r="A130" s="34">
        <v>77</v>
      </c>
      <c r="B130" s="3" t="s">
        <v>12</v>
      </c>
      <c r="C130" s="4" t="s">
        <v>13</v>
      </c>
      <c r="D130" s="4" t="s">
        <v>14</v>
      </c>
      <c r="E130" s="4" t="s">
        <v>372</v>
      </c>
      <c r="F130" s="4" t="s">
        <v>42</v>
      </c>
      <c r="G130" s="4" t="s">
        <v>373</v>
      </c>
      <c r="H130" s="5" t="s">
        <v>74</v>
      </c>
      <c r="I130" s="4" t="s">
        <v>374</v>
      </c>
      <c r="J130" s="6">
        <v>600.33000000000004</v>
      </c>
      <c r="K130" s="4" t="s">
        <v>20</v>
      </c>
      <c r="L130" s="4" t="s">
        <v>375</v>
      </c>
      <c r="M130" s="4" t="s">
        <v>22</v>
      </c>
    </row>
    <row r="131" spans="1:13">
      <c r="A131" s="34">
        <v>78</v>
      </c>
      <c r="B131" s="3" t="s">
        <v>12</v>
      </c>
      <c r="C131" s="4" t="s">
        <v>13</v>
      </c>
      <c r="D131" s="4" t="s">
        <v>14</v>
      </c>
      <c r="E131" s="4" t="s">
        <v>376</v>
      </c>
      <c r="F131" s="4" t="s">
        <v>33</v>
      </c>
      <c r="G131" s="4" t="s">
        <v>377</v>
      </c>
      <c r="H131" s="5" t="s">
        <v>74</v>
      </c>
      <c r="I131" s="4" t="s">
        <v>378</v>
      </c>
      <c r="J131" s="6">
        <v>3439.69</v>
      </c>
      <c r="K131" s="4" t="s">
        <v>20</v>
      </c>
      <c r="L131" s="4" t="s">
        <v>379</v>
      </c>
      <c r="M131" s="4" t="s">
        <v>22</v>
      </c>
    </row>
    <row r="132" spans="1:13">
      <c r="A132" s="35">
        <v>79</v>
      </c>
      <c r="B132" s="3" t="s">
        <v>12</v>
      </c>
      <c r="C132" s="4" t="s">
        <v>13</v>
      </c>
      <c r="D132" s="4" t="s">
        <v>14</v>
      </c>
      <c r="E132" s="4" t="s">
        <v>380</v>
      </c>
      <c r="F132" s="4" t="s">
        <v>24</v>
      </c>
      <c r="G132" s="4" t="s">
        <v>381</v>
      </c>
      <c r="H132" s="5" t="s">
        <v>74</v>
      </c>
      <c r="I132" s="4" t="s">
        <v>382</v>
      </c>
      <c r="J132" s="6">
        <v>770.08</v>
      </c>
      <c r="K132" s="4" t="s">
        <v>20</v>
      </c>
      <c r="L132" s="4" t="s">
        <v>383</v>
      </c>
      <c r="M132" s="4" t="s">
        <v>22</v>
      </c>
    </row>
    <row r="133" spans="1:13">
      <c r="A133" s="34"/>
      <c r="B133" s="15" t="s">
        <v>12</v>
      </c>
      <c r="C133" s="16" t="s">
        <v>13</v>
      </c>
      <c r="D133" s="16" t="s">
        <v>14</v>
      </c>
      <c r="E133" s="16" t="s">
        <v>384</v>
      </c>
      <c r="F133" s="16" t="s">
        <v>33</v>
      </c>
      <c r="G133" s="16" t="s">
        <v>385</v>
      </c>
      <c r="H133" s="14"/>
      <c r="I133" s="16" t="s">
        <v>386</v>
      </c>
      <c r="J133" s="17">
        <v>1051.81</v>
      </c>
      <c r="K133" s="16"/>
      <c r="L133" s="16" t="s">
        <v>387</v>
      </c>
      <c r="M133" s="16" t="s">
        <v>22</v>
      </c>
    </row>
    <row r="134" spans="1:13">
      <c r="A134" s="34"/>
      <c r="B134" s="15" t="s">
        <v>12</v>
      </c>
      <c r="C134" s="16" t="s">
        <v>13</v>
      </c>
      <c r="D134" s="16" t="s">
        <v>79</v>
      </c>
      <c r="E134" s="16" t="s">
        <v>388</v>
      </c>
      <c r="F134" s="16" t="s">
        <v>33</v>
      </c>
      <c r="G134" s="16" t="s">
        <v>385</v>
      </c>
      <c r="H134" s="14"/>
      <c r="I134" s="16" t="s">
        <v>386</v>
      </c>
      <c r="J134" s="17">
        <v>-80.430000000000007</v>
      </c>
      <c r="K134" s="16"/>
      <c r="L134" s="16" t="s">
        <v>387</v>
      </c>
      <c r="M134" s="16" t="s">
        <v>22</v>
      </c>
    </row>
    <row r="135" spans="1:13">
      <c r="A135" s="35">
        <v>80</v>
      </c>
      <c r="B135" s="10" t="s">
        <v>12</v>
      </c>
      <c r="C135" s="11" t="s">
        <v>13</v>
      </c>
      <c r="D135" s="11" t="s">
        <v>79</v>
      </c>
      <c r="E135" s="11" t="s">
        <v>388</v>
      </c>
      <c r="F135" s="11" t="s">
        <v>72</v>
      </c>
      <c r="G135" s="11" t="s">
        <v>696</v>
      </c>
      <c r="H135" s="12" t="s">
        <v>74</v>
      </c>
      <c r="I135" s="11" t="s">
        <v>386</v>
      </c>
      <c r="J135" s="13">
        <f>+J133+J134</f>
        <v>971.37999999999988</v>
      </c>
      <c r="K135" s="11" t="s">
        <v>20</v>
      </c>
      <c r="L135" s="4"/>
      <c r="M135" s="4"/>
    </row>
    <row r="136" spans="1:13">
      <c r="A136" s="35">
        <v>81</v>
      </c>
      <c r="B136" s="3" t="s">
        <v>12</v>
      </c>
      <c r="C136" s="4" t="s">
        <v>13</v>
      </c>
      <c r="D136" s="4" t="s">
        <v>14</v>
      </c>
      <c r="E136" s="4" t="s">
        <v>389</v>
      </c>
      <c r="F136" s="4" t="s">
        <v>16</v>
      </c>
      <c r="G136" s="4" t="s">
        <v>390</v>
      </c>
      <c r="H136" s="5" t="s">
        <v>74</v>
      </c>
      <c r="I136" s="4" t="s">
        <v>391</v>
      </c>
      <c r="J136" s="6">
        <v>892.4</v>
      </c>
      <c r="K136" s="4" t="s">
        <v>20</v>
      </c>
      <c r="L136" s="4" t="s">
        <v>392</v>
      </c>
      <c r="M136" s="4" t="s">
        <v>22</v>
      </c>
    </row>
    <row r="137" spans="1:13">
      <c r="A137" s="34">
        <v>82</v>
      </c>
      <c r="B137" s="3" t="s">
        <v>12</v>
      </c>
      <c r="C137" s="4" t="s">
        <v>13</v>
      </c>
      <c r="D137" s="4" t="s">
        <v>14</v>
      </c>
      <c r="E137" s="4" t="s">
        <v>393</v>
      </c>
      <c r="F137" s="4" t="s">
        <v>33</v>
      </c>
      <c r="G137" s="4" t="s">
        <v>394</v>
      </c>
      <c r="H137" s="5" t="s">
        <v>74</v>
      </c>
      <c r="I137" s="4" t="s">
        <v>395</v>
      </c>
      <c r="J137" s="6">
        <v>240.79</v>
      </c>
      <c r="K137" s="4" t="s">
        <v>20</v>
      </c>
      <c r="L137" s="4" t="s">
        <v>396</v>
      </c>
      <c r="M137" s="4" t="s">
        <v>22</v>
      </c>
    </row>
    <row r="138" spans="1:13">
      <c r="A138" s="34">
        <v>83</v>
      </c>
      <c r="B138" s="3" t="s">
        <v>12</v>
      </c>
      <c r="C138" s="4" t="s">
        <v>13</v>
      </c>
      <c r="D138" s="4" t="s">
        <v>14</v>
      </c>
      <c r="E138" s="4" t="s">
        <v>397</v>
      </c>
      <c r="F138" s="4" t="s">
        <v>33</v>
      </c>
      <c r="G138" s="4" t="s">
        <v>398</v>
      </c>
      <c r="H138" s="5" t="s">
        <v>74</v>
      </c>
      <c r="I138" s="4" t="s">
        <v>399</v>
      </c>
      <c r="J138" s="6">
        <v>4855.07</v>
      </c>
      <c r="K138" s="4" t="s">
        <v>20</v>
      </c>
      <c r="L138" s="4" t="s">
        <v>400</v>
      </c>
      <c r="M138" s="4" t="s">
        <v>22</v>
      </c>
    </row>
    <row r="139" spans="1:13">
      <c r="A139" s="34"/>
      <c r="B139" s="7" t="s">
        <v>12</v>
      </c>
      <c r="C139" s="8" t="s">
        <v>13</v>
      </c>
      <c r="D139" s="8" t="s">
        <v>14</v>
      </c>
      <c r="E139" s="8" t="s">
        <v>401</v>
      </c>
      <c r="F139" s="8" t="s">
        <v>24</v>
      </c>
      <c r="G139" s="8" t="s">
        <v>402</v>
      </c>
      <c r="I139" s="8" t="s">
        <v>403</v>
      </c>
      <c r="J139" s="9">
        <v>4735.71</v>
      </c>
      <c r="K139" s="8"/>
      <c r="L139" s="8" t="s">
        <v>404</v>
      </c>
      <c r="M139" s="8" t="s">
        <v>22</v>
      </c>
    </row>
    <row r="140" spans="1:13">
      <c r="A140" s="34"/>
      <c r="B140" s="7" t="s">
        <v>12</v>
      </c>
      <c r="C140" s="8" t="s">
        <v>13</v>
      </c>
      <c r="D140" s="8" t="s">
        <v>79</v>
      </c>
      <c r="E140" s="8" t="s">
        <v>405</v>
      </c>
      <c r="F140" s="8" t="s">
        <v>24</v>
      </c>
      <c r="G140" s="8" t="s">
        <v>402</v>
      </c>
      <c r="I140" s="8" t="s">
        <v>403</v>
      </c>
      <c r="J140" s="9">
        <v>-30.67</v>
      </c>
      <c r="K140" s="8"/>
      <c r="L140" s="8" t="s">
        <v>404</v>
      </c>
      <c r="M140" s="8" t="s">
        <v>22</v>
      </c>
    </row>
    <row r="141" spans="1:13">
      <c r="A141" s="35">
        <v>84</v>
      </c>
      <c r="B141" s="10" t="s">
        <v>12</v>
      </c>
      <c r="C141" s="11" t="s">
        <v>13</v>
      </c>
      <c r="D141" s="11" t="s">
        <v>71</v>
      </c>
      <c r="E141" s="11" t="s">
        <v>405</v>
      </c>
      <c r="F141" s="11" t="s">
        <v>358</v>
      </c>
      <c r="G141" s="11" t="s">
        <v>406</v>
      </c>
      <c r="H141" s="12" t="s">
        <v>74</v>
      </c>
      <c r="I141" s="11" t="s">
        <v>403</v>
      </c>
      <c r="J141" s="13">
        <f>+J139+J140</f>
        <v>4705.04</v>
      </c>
      <c r="K141" s="18" t="s">
        <v>20</v>
      </c>
      <c r="L141" s="8"/>
      <c r="M141" s="8"/>
    </row>
    <row r="142" spans="1:13">
      <c r="A142" s="34">
        <v>85</v>
      </c>
      <c r="B142" s="3" t="s">
        <v>12</v>
      </c>
      <c r="C142" s="4" t="s">
        <v>13</v>
      </c>
      <c r="D142" s="4" t="s">
        <v>14</v>
      </c>
      <c r="E142" s="4" t="s">
        <v>407</v>
      </c>
      <c r="F142" s="4" t="s">
        <v>33</v>
      </c>
      <c r="G142" s="4" t="s">
        <v>408</v>
      </c>
      <c r="H142" s="25" t="s">
        <v>74</v>
      </c>
      <c r="I142" s="4" t="s">
        <v>409</v>
      </c>
      <c r="J142" s="6">
        <v>817.67</v>
      </c>
      <c r="K142" s="4" t="s">
        <v>20</v>
      </c>
      <c r="L142" s="4" t="s">
        <v>410</v>
      </c>
      <c r="M142" s="4" t="s">
        <v>22</v>
      </c>
    </row>
    <row r="143" spans="1:13">
      <c r="A143" s="34"/>
      <c r="B143" s="7" t="s">
        <v>12</v>
      </c>
      <c r="C143" s="8" t="s">
        <v>13</v>
      </c>
      <c r="D143" s="8" t="s">
        <v>14</v>
      </c>
      <c r="E143" s="8" t="s">
        <v>411</v>
      </c>
      <c r="F143" s="8" t="s">
        <v>33</v>
      </c>
      <c r="G143" s="8" t="s">
        <v>412</v>
      </c>
      <c r="I143" s="8" t="s">
        <v>413</v>
      </c>
      <c r="J143" s="9">
        <v>1955.33</v>
      </c>
      <c r="K143" s="8"/>
      <c r="L143" s="8" t="s">
        <v>414</v>
      </c>
      <c r="M143" s="8" t="s">
        <v>22</v>
      </c>
    </row>
    <row r="144" spans="1:13">
      <c r="A144" s="34"/>
      <c r="B144" s="7" t="s">
        <v>12</v>
      </c>
      <c r="C144" s="8" t="s">
        <v>13</v>
      </c>
      <c r="D144" s="8" t="s">
        <v>79</v>
      </c>
      <c r="E144" s="8" t="s">
        <v>415</v>
      </c>
      <c r="F144" s="8" t="s">
        <v>33</v>
      </c>
      <c r="G144" s="8" t="s">
        <v>412</v>
      </c>
      <c r="I144" s="8" t="s">
        <v>413</v>
      </c>
      <c r="J144" s="9">
        <v>-64.75</v>
      </c>
      <c r="K144" s="8"/>
      <c r="L144" s="8" t="s">
        <v>414</v>
      </c>
      <c r="M144" s="8" t="s">
        <v>22</v>
      </c>
    </row>
    <row r="145" spans="1:13">
      <c r="A145" s="35">
        <v>86</v>
      </c>
      <c r="B145" s="10" t="s">
        <v>12</v>
      </c>
      <c r="C145" s="11" t="s">
        <v>13</v>
      </c>
      <c r="D145" s="11" t="s">
        <v>71</v>
      </c>
      <c r="E145" s="11" t="s">
        <v>415</v>
      </c>
      <c r="F145" s="11" t="s">
        <v>72</v>
      </c>
      <c r="G145" s="11" t="s">
        <v>416</v>
      </c>
      <c r="H145" s="12" t="s">
        <v>74</v>
      </c>
      <c r="I145" s="11" t="s">
        <v>413</v>
      </c>
      <c r="J145" s="13">
        <f>+J143+J144</f>
        <v>1890.58</v>
      </c>
      <c r="K145" s="11" t="s">
        <v>20</v>
      </c>
      <c r="L145" s="11"/>
      <c r="M145" s="11"/>
    </row>
    <row r="146" spans="1:13">
      <c r="A146" s="34"/>
      <c r="B146" s="7" t="s">
        <v>12</v>
      </c>
      <c r="C146" s="8" t="s">
        <v>13</v>
      </c>
      <c r="D146" s="8" t="s">
        <v>14</v>
      </c>
      <c r="E146" s="8" t="s">
        <v>417</v>
      </c>
      <c r="F146" s="8" t="s">
        <v>16</v>
      </c>
      <c r="G146" s="8" t="s">
        <v>418</v>
      </c>
      <c r="I146" s="8" t="s">
        <v>419</v>
      </c>
      <c r="J146" s="9">
        <v>694.7</v>
      </c>
      <c r="K146" s="8"/>
      <c r="L146" s="8" t="s">
        <v>420</v>
      </c>
      <c r="M146" s="8" t="s">
        <v>22</v>
      </c>
    </row>
    <row r="147" spans="1:13">
      <c r="A147" s="34"/>
      <c r="B147" s="7" t="s">
        <v>12</v>
      </c>
      <c r="C147" s="8" t="s">
        <v>13</v>
      </c>
      <c r="D147" s="8" t="s">
        <v>105</v>
      </c>
      <c r="E147" s="8" t="s">
        <v>421</v>
      </c>
      <c r="F147" s="8" t="s">
        <v>16</v>
      </c>
      <c r="G147" s="8" t="s">
        <v>418</v>
      </c>
      <c r="I147" s="8" t="s">
        <v>419</v>
      </c>
      <c r="J147" s="9">
        <v>-46.01</v>
      </c>
      <c r="K147" s="8"/>
      <c r="L147" s="8" t="s">
        <v>420</v>
      </c>
      <c r="M147" s="8" t="s">
        <v>22</v>
      </c>
    </row>
    <row r="148" spans="1:13">
      <c r="A148" s="35">
        <v>87</v>
      </c>
      <c r="B148" s="10" t="s">
        <v>12</v>
      </c>
      <c r="C148" s="11" t="s">
        <v>13</v>
      </c>
      <c r="D148" s="11" t="s">
        <v>71</v>
      </c>
      <c r="E148" s="11" t="s">
        <v>421</v>
      </c>
      <c r="F148" s="11" t="s">
        <v>171</v>
      </c>
      <c r="G148" s="11" t="s">
        <v>422</v>
      </c>
      <c r="H148" s="12" t="s">
        <v>74</v>
      </c>
      <c r="I148" s="11" t="s">
        <v>419</v>
      </c>
      <c r="J148" s="13">
        <f>+J146+J147</f>
        <v>648.69000000000005</v>
      </c>
      <c r="K148" s="18" t="s">
        <v>20</v>
      </c>
      <c r="L148" s="8"/>
      <c r="M148" s="8"/>
    </row>
    <row r="149" spans="1:13">
      <c r="A149" s="34"/>
      <c r="B149" s="7" t="s">
        <v>12</v>
      </c>
      <c r="C149" s="8" t="s">
        <v>13</v>
      </c>
      <c r="D149" s="8" t="s">
        <v>14</v>
      </c>
      <c r="E149" s="8" t="s">
        <v>423</v>
      </c>
      <c r="F149" s="8" t="s">
        <v>33</v>
      </c>
      <c r="G149" s="8" t="s">
        <v>424</v>
      </c>
      <c r="I149" s="8" t="s">
        <v>425</v>
      </c>
      <c r="J149" s="9">
        <v>1181.93</v>
      </c>
      <c r="K149" s="8" t="s">
        <v>20</v>
      </c>
      <c r="L149" s="8" t="s">
        <v>426</v>
      </c>
      <c r="M149" s="8" t="s">
        <v>22</v>
      </c>
    </row>
    <row r="150" spans="1:13">
      <c r="A150" s="34"/>
      <c r="B150" s="7" t="s">
        <v>12</v>
      </c>
      <c r="C150" s="8" t="s">
        <v>13</v>
      </c>
      <c r="D150" s="8" t="s">
        <v>68</v>
      </c>
      <c r="E150" s="8" t="s">
        <v>427</v>
      </c>
      <c r="F150" s="8" t="s">
        <v>33</v>
      </c>
      <c r="G150" s="8" t="s">
        <v>424</v>
      </c>
      <c r="I150" s="8" t="s">
        <v>425</v>
      </c>
      <c r="J150" s="9">
        <v>-146.26</v>
      </c>
      <c r="K150" s="8" t="s">
        <v>70</v>
      </c>
      <c r="L150" s="8" t="s">
        <v>426</v>
      </c>
      <c r="M150" s="8" t="s">
        <v>22</v>
      </c>
    </row>
    <row r="151" spans="1:13">
      <c r="A151" s="35">
        <v>88</v>
      </c>
      <c r="B151" s="10" t="s">
        <v>12</v>
      </c>
      <c r="C151" s="11" t="s">
        <v>13</v>
      </c>
      <c r="D151" s="11" t="s">
        <v>81</v>
      </c>
      <c r="E151" s="11" t="s">
        <v>427</v>
      </c>
      <c r="F151" s="11" t="s">
        <v>72</v>
      </c>
      <c r="G151" s="11" t="s">
        <v>428</v>
      </c>
      <c r="H151" s="12" t="s">
        <v>74</v>
      </c>
      <c r="I151" s="11" t="s">
        <v>425</v>
      </c>
      <c r="J151" s="13">
        <f>+J149+J150</f>
        <v>1035.67</v>
      </c>
      <c r="K151" s="11"/>
      <c r="L151" s="11"/>
      <c r="M151" s="11"/>
    </row>
    <row r="152" spans="1:13">
      <c r="A152" s="34">
        <v>89</v>
      </c>
      <c r="B152" s="3" t="s">
        <v>12</v>
      </c>
      <c r="C152" s="4" t="s">
        <v>13</v>
      </c>
      <c r="D152" s="4" t="s">
        <v>14</v>
      </c>
      <c r="E152" s="4" t="s">
        <v>429</v>
      </c>
      <c r="F152" s="4" t="s">
        <v>33</v>
      </c>
      <c r="G152" s="4" t="s">
        <v>430</v>
      </c>
      <c r="H152" s="5" t="s">
        <v>74</v>
      </c>
      <c r="I152" s="4" t="s">
        <v>431</v>
      </c>
      <c r="J152" s="6">
        <v>85.61</v>
      </c>
      <c r="K152" s="4" t="s">
        <v>20</v>
      </c>
      <c r="L152" s="4" t="s">
        <v>432</v>
      </c>
      <c r="M152" s="4" t="s">
        <v>22</v>
      </c>
    </row>
    <row r="153" spans="1:13">
      <c r="A153" s="34"/>
      <c r="B153" s="15" t="s">
        <v>12</v>
      </c>
      <c r="C153" s="16" t="s">
        <v>13</v>
      </c>
      <c r="D153" s="16" t="s">
        <v>14</v>
      </c>
      <c r="E153" s="16" t="s">
        <v>433</v>
      </c>
      <c r="F153" s="16" t="s">
        <v>33</v>
      </c>
      <c r="G153" s="16" t="s">
        <v>434</v>
      </c>
      <c r="H153" s="14"/>
      <c r="I153" s="16" t="s">
        <v>435</v>
      </c>
      <c r="J153" s="17">
        <v>2320.7399999999998</v>
      </c>
      <c r="K153" s="16" t="s">
        <v>20</v>
      </c>
      <c r="L153" s="16" t="s">
        <v>436</v>
      </c>
      <c r="M153" s="16" t="s">
        <v>22</v>
      </c>
    </row>
    <row r="154" spans="1:13">
      <c r="A154" s="34"/>
      <c r="B154" s="7" t="s">
        <v>12</v>
      </c>
      <c r="C154" s="8" t="s">
        <v>13</v>
      </c>
      <c r="D154" s="8" t="s">
        <v>79</v>
      </c>
      <c r="E154" s="8" t="s">
        <v>437</v>
      </c>
      <c r="F154" s="8" t="s">
        <v>33</v>
      </c>
      <c r="G154" s="8" t="s">
        <v>434</v>
      </c>
      <c r="I154" s="8" t="s">
        <v>435</v>
      </c>
      <c r="J154" s="9">
        <v>-39.19</v>
      </c>
      <c r="K154" s="8" t="s">
        <v>70</v>
      </c>
      <c r="L154" s="8" t="s">
        <v>436</v>
      </c>
      <c r="M154" s="8" t="s">
        <v>22</v>
      </c>
    </row>
    <row r="155" spans="1:13">
      <c r="A155" s="35">
        <v>90</v>
      </c>
      <c r="B155" s="10" t="s">
        <v>12</v>
      </c>
      <c r="C155" s="11" t="s">
        <v>13</v>
      </c>
      <c r="D155" s="11" t="s">
        <v>71</v>
      </c>
      <c r="E155" s="11" t="s">
        <v>437</v>
      </c>
      <c r="F155" s="11" t="s">
        <v>72</v>
      </c>
      <c r="G155" s="11" t="s">
        <v>438</v>
      </c>
      <c r="H155" s="12" t="s">
        <v>74</v>
      </c>
      <c r="I155" s="11" t="s">
        <v>435</v>
      </c>
      <c r="J155" s="13">
        <f>+J153+J154</f>
        <v>2281.5499999999997</v>
      </c>
      <c r="K155" s="18" t="s">
        <v>20</v>
      </c>
      <c r="L155" s="8"/>
      <c r="M155" s="8"/>
    </row>
    <row r="156" spans="1:13">
      <c r="A156" s="34">
        <v>91</v>
      </c>
      <c r="B156" s="3" t="s">
        <v>12</v>
      </c>
      <c r="C156" s="4" t="s">
        <v>13</v>
      </c>
      <c r="D156" s="4" t="s">
        <v>14</v>
      </c>
      <c r="E156" s="4" t="s">
        <v>439</v>
      </c>
      <c r="F156" s="4" t="s">
        <v>16</v>
      </c>
      <c r="G156" s="4" t="s">
        <v>440</v>
      </c>
      <c r="H156" s="5" t="s">
        <v>74</v>
      </c>
      <c r="I156" s="4" t="s">
        <v>441</v>
      </c>
      <c r="J156" s="6">
        <v>501.55</v>
      </c>
      <c r="K156" s="4" t="s">
        <v>20</v>
      </c>
      <c r="L156" s="4" t="s">
        <v>442</v>
      </c>
      <c r="M156" s="4" t="s">
        <v>22</v>
      </c>
    </row>
    <row r="157" spans="1:13">
      <c r="A157" s="34">
        <v>92</v>
      </c>
      <c r="B157" s="3" t="s">
        <v>12</v>
      </c>
      <c r="C157" s="4" t="s">
        <v>13</v>
      </c>
      <c r="D157" s="4" t="s">
        <v>14</v>
      </c>
      <c r="E157" s="4" t="s">
        <v>443</v>
      </c>
      <c r="F157" s="4" t="s">
        <v>24</v>
      </c>
      <c r="G157" s="4" t="s">
        <v>444</v>
      </c>
      <c r="H157" s="5" t="s">
        <v>74</v>
      </c>
      <c r="I157" s="4" t="s">
        <v>445</v>
      </c>
      <c r="J157" s="6">
        <v>623.02</v>
      </c>
      <c r="K157" s="4" t="s">
        <v>20</v>
      </c>
      <c r="L157" s="4" t="s">
        <v>446</v>
      </c>
      <c r="M157" s="4" t="s">
        <v>22</v>
      </c>
    </row>
    <row r="158" spans="1:13">
      <c r="A158" s="34"/>
      <c r="B158" s="7" t="s">
        <v>12</v>
      </c>
      <c r="C158" s="8" t="s">
        <v>13</v>
      </c>
      <c r="D158" s="8" t="s">
        <v>14</v>
      </c>
      <c r="E158" s="8" t="s">
        <v>447</v>
      </c>
      <c r="F158" s="8" t="s">
        <v>33</v>
      </c>
      <c r="G158" s="8" t="s">
        <v>448</v>
      </c>
      <c r="I158" s="8" t="s">
        <v>449</v>
      </c>
      <c r="J158" s="9">
        <v>1381.89</v>
      </c>
      <c r="K158" s="8"/>
      <c r="L158" s="8" t="s">
        <v>450</v>
      </c>
      <c r="M158" s="8" t="s">
        <v>22</v>
      </c>
    </row>
    <row r="159" spans="1:13">
      <c r="A159" s="34"/>
      <c r="B159" s="7" t="s">
        <v>12</v>
      </c>
      <c r="C159" s="8" t="s">
        <v>13</v>
      </c>
      <c r="D159" s="8" t="s">
        <v>68</v>
      </c>
      <c r="E159" s="8" t="s">
        <v>451</v>
      </c>
      <c r="F159" s="8" t="s">
        <v>33</v>
      </c>
      <c r="G159" s="8" t="s">
        <v>448</v>
      </c>
      <c r="I159" s="8" t="s">
        <v>449</v>
      </c>
      <c r="J159" s="9">
        <v>-89.46</v>
      </c>
      <c r="K159" s="8"/>
      <c r="L159" s="8" t="s">
        <v>450</v>
      </c>
      <c r="M159" s="8" t="s">
        <v>22</v>
      </c>
    </row>
    <row r="160" spans="1:13">
      <c r="A160" s="35">
        <v>93</v>
      </c>
      <c r="B160" s="10" t="s">
        <v>12</v>
      </c>
      <c r="C160" s="11" t="s">
        <v>13</v>
      </c>
      <c r="D160" s="11" t="s">
        <v>71</v>
      </c>
      <c r="E160" s="11" t="s">
        <v>451</v>
      </c>
      <c r="F160" s="11" t="s">
        <v>72</v>
      </c>
      <c r="G160" s="11" t="s">
        <v>452</v>
      </c>
      <c r="H160" s="12" t="s">
        <v>74</v>
      </c>
      <c r="I160" s="11" t="s">
        <v>449</v>
      </c>
      <c r="J160" s="13">
        <f>+J158+J159</f>
        <v>1292.43</v>
      </c>
      <c r="K160" s="11" t="s">
        <v>20</v>
      </c>
      <c r="L160" s="11"/>
      <c r="M160" s="11"/>
    </row>
    <row r="161" spans="1:13">
      <c r="A161" s="34"/>
      <c r="B161" s="7" t="s">
        <v>12</v>
      </c>
      <c r="C161" s="8" t="s">
        <v>13</v>
      </c>
      <c r="D161" s="8" t="s">
        <v>14</v>
      </c>
      <c r="E161" s="8" t="s">
        <v>453</v>
      </c>
      <c r="F161" s="8" t="s">
        <v>16</v>
      </c>
      <c r="G161" s="8" t="s">
        <v>454</v>
      </c>
      <c r="I161" s="8" t="s">
        <v>455</v>
      </c>
      <c r="J161" s="9">
        <v>5881.4</v>
      </c>
      <c r="K161" s="8"/>
      <c r="L161" s="8" t="s">
        <v>456</v>
      </c>
      <c r="M161" s="8" t="s">
        <v>22</v>
      </c>
    </row>
    <row r="162" spans="1:13">
      <c r="A162" s="34"/>
      <c r="B162" s="7" t="s">
        <v>12</v>
      </c>
      <c r="C162" s="8" t="s">
        <v>13</v>
      </c>
      <c r="D162" s="8" t="s">
        <v>105</v>
      </c>
      <c r="E162" s="8" t="s">
        <v>457</v>
      </c>
      <c r="F162" s="8" t="s">
        <v>16</v>
      </c>
      <c r="G162" s="8" t="s">
        <v>454</v>
      </c>
      <c r="I162" s="8" t="s">
        <v>455</v>
      </c>
      <c r="J162" s="9">
        <v>-293.08999999999997</v>
      </c>
      <c r="K162" s="8"/>
      <c r="L162" s="8" t="s">
        <v>456</v>
      </c>
      <c r="M162" s="8" t="s">
        <v>22</v>
      </c>
    </row>
    <row r="163" spans="1:13">
      <c r="A163" s="35">
        <v>94</v>
      </c>
      <c r="B163" s="10" t="s">
        <v>12</v>
      </c>
      <c r="C163" s="11" t="s">
        <v>13</v>
      </c>
      <c r="D163" s="11" t="s">
        <v>105</v>
      </c>
      <c r="E163" s="11" t="s">
        <v>457</v>
      </c>
      <c r="F163" s="11" t="s">
        <v>171</v>
      </c>
      <c r="G163" s="11" t="s">
        <v>458</v>
      </c>
      <c r="H163" s="12" t="s">
        <v>74</v>
      </c>
      <c r="I163" s="11" t="s">
        <v>455</v>
      </c>
      <c r="J163" s="13">
        <f>+J161+J162</f>
        <v>5588.3099999999995</v>
      </c>
      <c r="K163" s="18" t="s">
        <v>20</v>
      </c>
      <c r="L163" s="8"/>
      <c r="M163" s="8"/>
    </row>
    <row r="164" spans="1:13">
      <c r="A164" s="34">
        <v>95</v>
      </c>
      <c r="B164" s="3" t="s">
        <v>12</v>
      </c>
      <c r="C164" s="4" t="s">
        <v>13</v>
      </c>
      <c r="D164" s="4" t="s">
        <v>14</v>
      </c>
      <c r="E164" s="4" t="s">
        <v>459</v>
      </c>
      <c r="F164" s="4" t="s">
        <v>33</v>
      </c>
      <c r="G164" s="4" t="s">
        <v>460</v>
      </c>
      <c r="H164" s="5" t="s">
        <v>74</v>
      </c>
      <c r="I164" s="4" t="s">
        <v>461</v>
      </c>
      <c r="J164" s="6">
        <v>2114.5700000000002</v>
      </c>
      <c r="K164" s="4" t="s">
        <v>20</v>
      </c>
      <c r="L164" s="4" t="s">
        <v>462</v>
      </c>
      <c r="M164" s="4" t="s">
        <v>22</v>
      </c>
    </row>
    <row r="165" spans="1:13">
      <c r="A165" s="34">
        <v>96</v>
      </c>
      <c r="B165" s="3" t="s">
        <v>12</v>
      </c>
      <c r="C165" s="4" t="s">
        <v>13</v>
      </c>
      <c r="D165" s="4" t="s">
        <v>14</v>
      </c>
      <c r="E165" s="4" t="s">
        <v>463</v>
      </c>
      <c r="F165" s="4" t="s">
        <v>42</v>
      </c>
      <c r="G165" s="4" t="s">
        <v>464</v>
      </c>
      <c r="H165" s="5" t="s">
        <v>74</v>
      </c>
      <c r="I165" s="4" t="s">
        <v>465</v>
      </c>
      <c r="J165" s="6">
        <v>138.91</v>
      </c>
      <c r="K165" s="4" t="s">
        <v>20</v>
      </c>
      <c r="L165" s="4" t="s">
        <v>466</v>
      </c>
      <c r="M165" s="4" t="s">
        <v>22</v>
      </c>
    </row>
    <row r="166" spans="1:13">
      <c r="A166" s="35">
        <v>97</v>
      </c>
      <c r="B166" s="3" t="s">
        <v>12</v>
      </c>
      <c r="C166" s="4" t="s">
        <v>13</v>
      </c>
      <c r="D166" s="4" t="s">
        <v>14</v>
      </c>
      <c r="E166" s="4" t="s">
        <v>467</v>
      </c>
      <c r="F166" s="4" t="s">
        <v>33</v>
      </c>
      <c r="G166" s="4" t="s">
        <v>468</v>
      </c>
      <c r="H166" s="5" t="s">
        <v>74</v>
      </c>
      <c r="I166" s="4" t="s">
        <v>469</v>
      </c>
      <c r="J166" s="6">
        <v>1040.73</v>
      </c>
      <c r="K166" s="4" t="s">
        <v>20</v>
      </c>
      <c r="L166" s="4" t="s">
        <v>470</v>
      </c>
      <c r="M166" s="4" t="s">
        <v>22</v>
      </c>
    </row>
    <row r="167" spans="1:13">
      <c r="A167" s="34"/>
      <c r="B167" s="7" t="s">
        <v>12</v>
      </c>
      <c r="C167" s="8" t="s">
        <v>13</v>
      </c>
      <c r="D167" s="8" t="s">
        <v>14</v>
      </c>
      <c r="E167" s="8" t="s">
        <v>471</v>
      </c>
      <c r="F167" s="8" t="s">
        <v>24</v>
      </c>
      <c r="G167" s="8" t="s">
        <v>472</v>
      </c>
      <c r="I167" s="8" t="s">
        <v>473</v>
      </c>
      <c r="J167" s="9">
        <v>1141.1600000000001</v>
      </c>
      <c r="K167" s="8"/>
      <c r="L167" s="8" t="s">
        <v>474</v>
      </c>
      <c r="M167" s="8" t="s">
        <v>22</v>
      </c>
    </row>
    <row r="168" spans="1:13">
      <c r="A168" s="34"/>
      <c r="B168" s="7" t="s">
        <v>12</v>
      </c>
      <c r="C168" s="8" t="s">
        <v>13</v>
      </c>
      <c r="D168" s="8" t="s">
        <v>68</v>
      </c>
      <c r="E168" s="8" t="s">
        <v>475</v>
      </c>
      <c r="F168" s="8" t="s">
        <v>24</v>
      </c>
      <c r="G168" s="8" t="s">
        <v>472</v>
      </c>
      <c r="I168" s="8" t="s">
        <v>473</v>
      </c>
      <c r="J168" s="9">
        <v>-85.2</v>
      </c>
      <c r="K168" s="8"/>
      <c r="L168" s="8" t="s">
        <v>474</v>
      </c>
      <c r="M168" s="8" t="s">
        <v>22</v>
      </c>
    </row>
    <row r="169" spans="1:13">
      <c r="A169" s="34"/>
      <c r="B169" s="7" t="s">
        <v>12</v>
      </c>
      <c r="C169" s="8" t="s">
        <v>13</v>
      </c>
      <c r="D169" s="8" t="s">
        <v>79</v>
      </c>
      <c r="E169" s="8" t="s">
        <v>476</v>
      </c>
      <c r="F169" s="8" t="s">
        <v>24</v>
      </c>
      <c r="G169" s="8" t="s">
        <v>472</v>
      </c>
      <c r="I169" s="8" t="s">
        <v>473</v>
      </c>
      <c r="J169" s="9">
        <v>-170.4</v>
      </c>
      <c r="K169" s="8"/>
      <c r="L169" s="8" t="s">
        <v>474</v>
      </c>
      <c r="M169" s="8" t="s">
        <v>22</v>
      </c>
    </row>
    <row r="170" spans="1:13">
      <c r="A170" s="35">
        <v>98</v>
      </c>
      <c r="B170" s="10" t="s">
        <v>12</v>
      </c>
      <c r="C170" s="11" t="s">
        <v>13</v>
      </c>
      <c r="D170" s="11" t="s">
        <v>108</v>
      </c>
      <c r="E170" s="11" t="s">
        <v>476</v>
      </c>
      <c r="F170" s="11" t="s">
        <v>358</v>
      </c>
      <c r="G170" s="11" t="s">
        <v>477</v>
      </c>
      <c r="H170" s="12" t="s">
        <v>74</v>
      </c>
      <c r="I170" s="11" t="s">
        <v>473</v>
      </c>
      <c r="J170" s="13">
        <f>+J167+J168+J169</f>
        <v>885.56000000000006</v>
      </c>
      <c r="K170" s="11" t="s">
        <v>20</v>
      </c>
      <c r="L170" s="11"/>
      <c r="M170" s="11"/>
    </row>
    <row r="171" spans="1:13">
      <c r="A171" s="34"/>
      <c r="B171" s="7" t="s">
        <v>12</v>
      </c>
      <c r="C171" s="8" t="s">
        <v>13</v>
      </c>
      <c r="D171" s="8" t="s">
        <v>14</v>
      </c>
      <c r="E171" s="8" t="s">
        <v>478</v>
      </c>
      <c r="F171" s="8" t="s">
        <v>42</v>
      </c>
      <c r="G171" s="8" t="s">
        <v>479</v>
      </c>
      <c r="I171" s="8" t="s">
        <v>480</v>
      </c>
      <c r="J171" s="9">
        <v>797.02</v>
      </c>
      <c r="K171" s="8"/>
      <c r="L171" s="8" t="s">
        <v>481</v>
      </c>
      <c r="M171" s="8" t="s">
        <v>22</v>
      </c>
    </row>
    <row r="172" spans="1:13">
      <c r="A172" s="34"/>
      <c r="B172" s="7" t="s">
        <v>12</v>
      </c>
      <c r="C172" s="8" t="s">
        <v>13</v>
      </c>
      <c r="D172" s="8" t="s">
        <v>79</v>
      </c>
      <c r="E172" s="8" t="s">
        <v>482</v>
      </c>
      <c r="F172" s="8" t="s">
        <v>42</v>
      </c>
      <c r="G172" s="8" t="s">
        <v>479</v>
      </c>
      <c r="I172" s="8" t="s">
        <v>480</v>
      </c>
      <c r="J172" s="9">
        <v>-46.58</v>
      </c>
      <c r="K172" s="8"/>
      <c r="L172" s="8" t="s">
        <v>481</v>
      </c>
      <c r="M172" s="8" t="s">
        <v>22</v>
      </c>
    </row>
    <row r="173" spans="1:13">
      <c r="A173" s="35">
        <v>99</v>
      </c>
      <c r="B173" s="10" t="s">
        <v>12</v>
      </c>
      <c r="C173" s="11" t="s">
        <v>13</v>
      </c>
      <c r="D173" s="11" t="s">
        <v>108</v>
      </c>
      <c r="E173" s="11" t="s">
        <v>482</v>
      </c>
      <c r="F173" s="11" t="s">
        <v>82</v>
      </c>
      <c r="G173" s="11" t="s">
        <v>483</v>
      </c>
      <c r="H173" s="12" t="s">
        <v>74</v>
      </c>
      <c r="I173" s="11" t="s">
        <v>480</v>
      </c>
      <c r="J173" s="13">
        <f>+J171+J172</f>
        <v>750.43999999999994</v>
      </c>
      <c r="K173" s="18" t="s">
        <v>20</v>
      </c>
      <c r="L173" s="8"/>
      <c r="M173" s="8"/>
    </row>
    <row r="174" spans="1:13">
      <c r="A174" s="34"/>
      <c r="B174" s="7" t="s">
        <v>12</v>
      </c>
      <c r="C174" s="8" t="s">
        <v>13</v>
      </c>
      <c r="D174" s="8" t="s">
        <v>14</v>
      </c>
      <c r="E174" s="8" t="s">
        <v>484</v>
      </c>
      <c r="F174" s="8" t="s">
        <v>33</v>
      </c>
      <c r="G174" s="8" t="s">
        <v>485</v>
      </c>
      <c r="I174" s="8" t="s">
        <v>486</v>
      </c>
      <c r="J174" s="9">
        <v>5159.91</v>
      </c>
      <c r="K174" s="8"/>
      <c r="L174" s="8" t="s">
        <v>487</v>
      </c>
      <c r="M174" s="8" t="s">
        <v>22</v>
      </c>
    </row>
    <row r="175" spans="1:13">
      <c r="A175" s="34"/>
      <c r="B175" s="7" t="s">
        <v>12</v>
      </c>
      <c r="C175" s="8" t="s">
        <v>13</v>
      </c>
      <c r="D175" s="8" t="s">
        <v>79</v>
      </c>
      <c r="E175" s="8" t="s">
        <v>488</v>
      </c>
      <c r="F175" s="8" t="s">
        <v>33</v>
      </c>
      <c r="G175" s="8" t="s">
        <v>485</v>
      </c>
      <c r="I175" s="8" t="s">
        <v>486</v>
      </c>
      <c r="J175" s="9">
        <v>-122.6</v>
      </c>
      <c r="K175" s="8"/>
      <c r="L175" s="8" t="s">
        <v>487</v>
      </c>
      <c r="M175" s="8" t="s">
        <v>22</v>
      </c>
    </row>
    <row r="176" spans="1:13">
      <c r="A176" s="35">
        <v>100</v>
      </c>
      <c r="B176" s="10" t="s">
        <v>12</v>
      </c>
      <c r="C176" s="11" t="s">
        <v>13</v>
      </c>
      <c r="D176" s="11" t="s">
        <v>119</v>
      </c>
      <c r="E176" s="11" t="s">
        <v>488</v>
      </c>
      <c r="F176" s="11" t="s">
        <v>72</v>
      </c>
      <c r="G176" s="11" t="s">
        <v>489</v>
      </c>
      <c r="H176" s="12" t="s">
        <v>74</v>
      </c>
      <c r="I176" s="11" t="s">
        <v>486</v>
      </c>
      <c r="J176" s="13">
        <f>+J174+J175</f>
        <v>5037.3099999999995</v>
      </c>
      <c r="K176" s="18" t="s">
        <v>20</v>
      </c>
      <c r="L176" s="8"/>
      <c r="M176" s="8"/>
    </row>
    <row r="177" spans="1:13">
      <c r="A177" s="34">
        <v>101</v>
      </c>
      <c r="B177" s="3" t="s">
        <v>12</v>
      </c>
      <c r="C177" s="4" t="s">
        <v>13</v>
      </c>
      <c r="D177" s="4" t="s">
        <v>14</v>
      </c>
      <c r="E177" s="4" t="s">
        <v>490</v>
      </c>
      <c r="F177" s="4" t="s">
        <v>33</v>
      </c>
      <c r="G177" s="4" t="s">
        <v>491</v>
      </c>
      <c r="H177" s="5" t="s">
        <v>74</v>
      </c>
      <c r="I177" s="4" t="s">
        <v>492</v>
      </c>
      <c r="J177" s="6">
        <v>1475.78</v>
      </c>
      <c r="K177" s="4" t="s">
        <v>20</v>
      </c>
      <c r="L177" s="4" t="s">
        <v>493</v>
      </c>
      <c r="M177" s="4" t="s">
        <v>22</v>
      </c>
    </row>
    <row r="178" spans="1:13">
      <c r="A178" s="34">
        <v>102</v>
      </c>
      <c r="B178" s="3" t="s">
        <v>12</v>
      </c>
      <c r="C178" s="4" t="s">
        <v>13</v>
      </c>
      <c r="D178" s="4" t="s">
        <v>14</v>
      </c>
      <c r="E178" s="4" t="s">
        <v>494</v>
      </c>
      <c r="F178" s="4" t="s">
        <v>33</v>
      </c>
      <c r="G178" s="4" t="s">
        <v>495</v>
      </c>
      <c r="H178" s="5" t="s">
        <v>74</v>
      </c>
      <c r="I178" s="4" t="s">
        <v>496</v>
      </c>
      <c r="J178" s="6">
        <v>1031.96</v>
      </c>
      <c r="K178" s="4" t="s">
        <v>20</v>
      </c>
      <c r="L178" s="4" t="s">
        <v>497</v>
      </c>
      <c r="M178" s="4" t="s">
        <v>22</v>
      </c>
    </row>
    <row r="179" spans="1:13">
      <c r="A179" s="35">
        <v>103</v>
      </c>
      <c r="B179" s="3" t="s">
        <v>12</v>
      </c>
      <c r="C179" s="4" t="s">
        <v>13</v>
      </c>
      <c r="D179" s="4" t="s">
        <v>14</v>
      </c>
      <c r="E179" s="4" t="s">
        <v>498</v>
      </c>
      <c r="F179" s="4" t="s">
        <v>16</v>
      </c>
      <c r="G179" s="4" t="s">
        <v>499</v>
      </c>
      <c r="H179" s="5" t="s">
        <v>74</v>
      </c>
      <c r="I179" s="4" t="s">
        <v>500</v>
      </c>
      <c r="J179" s="6">
        <v>860.55</v>
      </c>
      <c r="K179" s="4" t="s">
        <v>20</v>
      </c>
      <c r="L179" s="4" t="s">
        <v>501</v>
      </c>
      <c r="M179" s="4" t="s">
        <v>22</v>
      </c>
    </row>
    <row r="180" spans="1:13">
      <c r="A180" s="34">
        <v>104</v>
      </c>
      <c r="B180" s="3" t="s">
        <v>12</v>
      </c>
      <c r="C180" s="4" t="s">
        <v>13</v>
      </c>
      <c r="D180" s="4" t="s">
        <v>14</v>
      </c>
      <c r="E180" s="4" t="s">
        <v>502</v>
      </c>
      <c r="F180" s="4" t="s">
        <v>24</v>
      </c>
      <c r="G180" s="4" t="s">
        <v>503</v>
      </c>
      <c r="H180" s="5" t="s">
        <v>74</v>
      </c>
      <c r="I180" s="4" t="s">
        <v>504</v>
      </c>
      <c r="J180" s="6">
        <v>456.24</v>
      </c>
      <c r="K180" s="4" t="s">
        <v>20</v>
      </c>
      <c r="L180" s="4" t="s">
        <v>505</v>
      </c>
      <c r="M180" s="4" t="s">
        <v>22</v>
      </c>
    </row>
    <row r="181" spans="1:13">
      <c r="A181" s="34"/>
      <c r="B181" s="7" t="s">
        <v>12</v>
      </c>
      <c r="C181" s="8" t="s">
        <v>13</v>
      </c>
      <c r="D181" s="8" t="s">
        <v>14</v>
      </c>
      <c r="E181" s="8" t="s">
        <v>506</v>
      </c>
      <c r="F181" s="8" t="s">
        <v>33</v>
      </c>
      <c r="G181" s="8" t="s">
        <v>507</v>
      </c>
      <c r="I181" s="8" t="s">
        <v>508</v>
      </c>
      <c r="J181" s="9">
        <v>1918.98</v>
      </c>
      <c r="K181" s="8"/>
      <c r="L181" s="8" t="s">
        <v>509</v>
      </c>
      <c r="M181" s="8" t="s">
        <v>22</v>
      </c>
    </row>
    <row r="182" spans="1:13">
      <c r="A182" s="34"/>
      <c r="B182" s="7" t="s">
        <v>12</v>
      </c>
      <c r="C182" s="8" t="s">
        <v>13</v>
      </c>
      <c r="D182" s="8" t="s">
        <v>79</v>
      </c>
      <c r="E182" s="8" t="s">
        <v>510</v>
      </c>
      <c r="F182" s="8" t="s">
        <v>33</v>
      </c>
      <c r="G182" s="8" t="s">
        <v>507</v>
      </c>
      <c r="I182" s="8" t="s">
        <v>508</v>
      </c>
      <c r="J182" s="9">
        <v>-93.15</v>
      </c>
      <c r="K182" s="8"/>
      <c r="L182" s="8" t="s">
        <v>509</v>
      </c>
      <c r="M182" s="8" t="s">
        <v>22</v>
      </c>
    </row>
    <row r="183" spans="1:13">
      <c r="A183" s="35">
        <v>105</v>
      </c>
      <c r="B183" s="10" t="s">
        <v>12</v>
      </c>
      <c r="C183" s="11" t="s">
        <v>13</v>
      </c>
      <c r="D183" s="11" t="s">
        <v>108</v>
      </c>
      <c r="E183" s="11" t="s">
        <v>510</v>
      </c>
      <c r="F183" s="11" t="s">
        <v>72</v>
      </c>
      <c r="G183" s="11" t="s">
        <v>511</v>
      </c>
      <c r="H183" s="12" t="s">
        <v>74</v>
      </c>
      <c r="I183" s="11" t="s">
        <v>508</v>
      </c>
      <c r="J183" s="13">
        <f>+J181+J182</f>
        <v>1825.83</v>
      </c>
      <c r="K183" s="11" t="s">
        <v>20</v>
      </c>
      <c r="L183" s="11"/>
      <c r="M183" s="11"/>
    </row>
    <row r="184" spans="1:13">
      <c r="A184" s="34">
        <v>106</v>
      </c>
      <c r="B184" s="3" t="s">
        <v>12</v>
      </c>
      <c r="C184" s="4" t="s">
        <v>13</v>
      </c>
      <c r="D184" s="4" t="s">
        <v>14</v>
      </c>
      <c r="E184" s="4" t="s">
        <v>512</v>
      </c>
      <c r="F184" s="4" t="s">
        <v>33</v>
      </c>
      <c r="G184" s="4" t="s">
        <v>513</v>
      </c>
      <c r="H184" s="5" t="s">
        <v>74</v>
      </c>
      <c r="I184" s="4" t="s">
        <v>514</v>
      </c>
      <c r="J184" s="6">
        <v>856.73</v>
      </c>
      <c r="K184" s="4" t="s">
        <v>20</v>
      </c>
      <c r="L184" s="4" t="s">
        <v>515</v>
      </c>
      <c r="M184" s="8" t="s">
        <v>22</v>
      </c>
    </row>
    <row r="185" spans="1:13">
      <c r="A185" s="34">
        <v>107</v>
      </c>
      <c r="B185" s="3" t="s">
        <v>12</v>
      </c>
      <c r="C185" s="4" t="s">
        <v>13</v>
      </c>
      <c r="D185" s="4" t="s">
        <v>14</v>
      </c>
      <c r="E185" s="4" t="s">
        <v>516</v>
      </c>
      <c r="F185" s="4" t="s">
        <v>33</v>
      </c>
      <c r="G185" s="4" t="s">
        <v>517</v>
      </c>
      <c r="H185" s="5" t="s">
        <v>74</v>
      </c>
      <c r="I185" s="4" t="s">
        <v>518</v>
      </c>
      <c r="J185" s="6">
        <v>135.05000000000001</v>
      </c>
      <c r="K185" s="4" t="s">
        <v>20</v>
      </c>
      <c r="L185" s="4" t="s">
        <v>519</v>
      </c>
      <c r="M185" s="8" t="s">
        <v>22</v>
      </c>
    </row>
    <row r="186" spans="1:13">
      <c r="A186" s="35">
        <v>108</v>
      </c>
      <c r="B186" s="3" t="s">
        <v>12</v>
      </c>
      <c r="C186" s="4" t="s">
        <v>13</v>
      </c>
      <c r="D186" s="4" t="s">
        <v>14</v>
      </c>
      <c r="E186" s="4" t="s">
        <v>520</v>
      </c>
      <c r="F186" s="4" t="s">
        <v>42</v>
      </c>
      <c r="G186" s="4" t="s">
        <v>521</v>
      </c>
      <c r="H186" s="5" t="s">
        <v>74</v>
      </c>
      <c r="I186" s="4" t="s">
        <v>522</v>
      </c>
      <c r="J186" s="6">
        <v>538.27</v>
      </c>
      <c r="K186" s="4" t="s">
        <v>20</v>
      </c>
      <c r="L186" s="4" t="s">
        <v>523</v>
      </c>
      <c r="M186" s="8" t="s">
        <v>22</v>
      </c>
    </row>
    <row r="187" spans="1:13">
      <c r="A187" s="34">
        <v>109</v>
      </c>
      <c r="B187" s="3" t="s">
        <v>12</v>
      </c>
      <c r="C187" s="4" t="s">
        <v>13</v>
      </c>
      <c r="D187" s="4" t="s">
        <v>14</v>
      </c>
      <c r="E187" s="4" t="s">
        <v>524</v>
      </c>
      <c r="F187" s="4" t="s">
        <v>42</v>
      </c>
      <c r="G187" s="4" t="s">
        <v>525</v>
      </c>
      <c r="H187" s="5" t="s">
        <v>74</v>
      </c>
      <c r="I187" s="4" t="s">
        <v>526</v>
      </c>
      <c r="J187" s="6">
        <v>1623.05</v>
      </c>
      <c r="K187" s="4" t="s">
        <v>20</v>
      </c>
      <c r="L187" s="4" t="s">
        <v>527</v>
      </c>
      <c r="M187" s="8" t="s">
        <v>22</v>
      </c>
    </row>
    <row r="188" spans="1:13">
      <c r="A188" s="34">
        <v>110</v>
      </c>
      <c r="B188" s="3" t="s">
        <v>12</v>
      </c>
      <c r="C188" s="4" t="s">
        <v>13</v>
      </c>
      <c r="D188" s="4" t="s">
        <v>14</v>
      </c>
      <c r="E188" s="4" t="s">
        <v>528</v>
      </c>
      <c r="F188" s="4" t="s">
        <v>33</v>
      </c>
      <c r="G188" s="4" t="s">
        <v>406</v>
      </c>
      <c r="H188" s="5" t="s">
        <v>74</v>
      </c>
      <c r="I188" s="4" t="s">
        <v>529</v>
      </c>
      <c r="J188" s="6">
        <v>2585.25</v>
      </c>
      <c r="K188" s="4" t="s">
        <v>20</v>
      </c>
      <c r="L188" s="4" t="s">
        <v>530</v>
      </c>
      <c r="M188" s="8" t="s">
        <v>22</v>
      </c>
    </row>
    <row r="189" spans="1:13">
      <c r="A189" s="35">
        <v>111</v>
      </c>
      <c r="B189" s="3" t="s">
        <v>12</v>
      </c>
      <c r="C189" s="4" t="s">
        <v>13</v>
      </c>
      <c r="D189" s="4" t="s">
        <v>14</v>
      </c>
      <c r="E189" s="4" t="s">
        <v>531</v>
      </c>
      <c r="F189" s="4" t="s">
        <v>33</v>
      </c>
      <c r="G189" s="4" t="s">
        <v>532</v>
      </c>
      <c r="H189" s="5" t="s">
        <v>74</v>
      </c>
      <c r="I189" s="4" t="s">
        <v>533</v>
      </c>
      <c r="J189" s="6">
        <v>1016.69</v>
      </c>
      <c r="K189" s="4" t="s">
        <v>20</v>
      </c>
      <c r="L189" s="4" t="s">
        <v>534</v>
      </c>
      <c r="M189" s="8" t="s">
        <v>22</v>
      </c>
    </row>
    <row r="190" spans="1:13">
      <c r="A190" s="34">
        <v>112</v>
      </c>
      <c r="B190" s="3" t="s">
        <v>12</v>
      </c>
      <c r="C190" s="4" t="s">
        <v>13</v>
      </c>
      <c r="D190" s="4" t="s">
        <v>14</v>
      </c>
      <c r="E190" s="4" t="s">
        <v>535</v>
      </c>
      <c r="F190" s="4" t="s">
        <v>16</v>
      </c>
      <c r="G190" s="4" t="s">
        <v>536</v>
      </c>
      <c r="H190" s="5" t="s">
        <v>74</v>
      </c>
      <c r="I190" s="4" t="s">
        <v>537</v>
      </c>
      <c r="J190" s="6">
        <v>40.94</v>
      </c>
      <c r="K190" s="4" t="s">
        <v>20</v>
      </c>
      <c r="L190" s="4" t="s">
        <v>538</v>
      </c>
      <c r="M190" s="8" t="s">
        <v>22</v>
      </c>
    </row>
    <row r="191" spans="1:13">
      <c r="A191" s="34">
        <v>113</v>
      </c>
      <c r="B191" s="3" t="s">
        <v>12</v>
      </c>
      <c r="C191" s="4" t="s">
        <v>13</v>
      </c>
      <c r="D191" s="4" t="s">
        <v>14</v>
      </c>
      <c r="E191" s="4" t="s">
        <v>539</v>
      </c>
      <c r="F191" s="4" t="s">
        <v>33</v>
      </c>
      <c r="G191" s="4" t="s">
        <v>120</v>
      </c>
      <c r="H191" s="5" t="s">
        <v>74</v>
      </c>
      <c r="I191" s="4" t="s">
        <v>540</v>
      </c>
      <c r="J191" s="6">
        <v>646.92999999999995</v>
      </c>
      <c r="K191" s="4" t="s">
        <v>20</v>
      </c>
      <c r="L191" s="4" t="s">
        <v>541</v>
      </c>
      <c r="M191" s="8" t="s">
        <v>22</v>
      </c>
    </row>
    <row r="192" spans="1:13">
      <c r="A192" s="35">
        <v>114</v>
      </c>
      <c r="B192" s="3" t="s">
        <v>12</v>
      </c>
      <c r="C192" s="4" t="s">
        <v>13</v>
      </c>
      <c r="D192" s="4" t="s">
        <v>14</v>
      </c>
      <c r="E192" s="4" t="s">
        <v>542</v>
      </c>
      <c r="F192" s="4" t="s">
        <v>16</v>
      </c>
      <c r="G192" s="4" t="s">
        <v>543</v>
      </c>
      <c r="H192" s="5" t="s">
        <v>74</v>
      </c>
      <c r="I192" s="4" t="s">
        <v>544</v>
      </c>
      <c r="J192" s="6">
        <v>955.43</v>
      </c>
      <c r="K192" s="4" t="s">
        <v>20</v>
      </c>
      <c r="L192" s="4" t="s">
        <v>545</v>
      </c>
      <c r="M192" s="8" t="s">
        <v>22</v>
      </c>
    </row>
    <row r="193" spans="1:13">
      <c r="A193" s="34">
        <v>115</v>
      </c>
      <c r="B193" s="3" t="s">
        <v>12</v>
      </c>
      <c r="C193" s="4" t="s">
        <v>13</v>
      </c>
      <c r="D193" s="4" t="s">
        <v>14</v>
      </c>
      <c r="E193" s="4" t="s">
        <v>546</v>
      </c>
      <c r="F193" s="4" t="s">
        <v>33</v>
      </c>
      <c r="G193" s="4" t="s">
        <v>547</v>
      </c>
      <c r="H193" s="5" t="s">
        <v>74</v>
      </c>
      <c r="I193" s="4" t="s">
        <v>548</v>
      </c>
      <c r="J193" s="6">
        <v>166.28</v>
      </c>
      <c r="K193" s="4" t="s">
        <v>20</v>
      </c>
      <c r="L193" s="4" t="s">
        <v>549</v>
      </c>
      <c r="M193" s="8" t="s">
        <v>22</v>
      </c>
    </row>
    <row r="194" spans="1:13">
      <c r="A194" s="34">
        <v>116</v>
      </c>
      <c r="B194" s="3" t="s">
        <v>12</v>
      </c>
      <c r="C194" s="4" t="s">
        <v>13</v>
      </c>
      <c r="D194" s="4" t="s">
        <v>14</v>
      </c>
      <c r="E194" s="4" t="s">
        <v>550</v>
      </c>
      <c r="F194" s="4" t="s">
        <v>42</v>
      </c>
      <c r="G194" s="4" t="s">
        <v>551</v>
      </c>
      <c r="H194" s="5" t="s">
        <v>74</v>
      </c>
      <c r="I194" s="4" t="s">
        <v>552</v>
      </c>
      <c r="J194" s="6">
        <v>438.79</v>
      </c>
      <c r="K194" s="4" t="s">
        <v>20</v>
      </c>
      <c r="L194" s="4" t="s">
        <v>553</v>
      </c>
      <c r="M194" s="8" t="s">
        <v>22</v>
      </c>
    </row>
    <row r="195" spans="1:13">
      <c r="A195" s="35">
        <v>117</v>
      </c>
      <c r="B195" s="3" t="s">
        <v>12</v>
      </c>
      <c r="C195" s="4" t="s">
        <v>13</v>
      </c>
      <c r="D195" s="4" t="s">
        <v>14</v>
      </c>
      <c r="E195" s="4" t="s">
        <v>554</v>
      </c>
      <c r="F195" s="4" t="s">
        <v>24</v>
      </c>
      <c r="G195" s="4" t="s">
        <v>555</v>
      </c>
      <c r="H195" s="5" t="s">
        <v>74</v>
      </c>
      <c r="I195" s="4" t="s">
        <v>556</v>
      </c>
      <c r="J195" s="6">
        <v>1297.83</v>
      </c>
      <c r="K195" s="4" t="s">
        <v>20</v>
      </c>
      <c r="L195" s="4" t="s">
        <v>557</v>
      </c>
      <c r="M195" s="8" t="s">
        <v>22</v>
      </c>
    </row>
    <row r="196" spans="1:13">
      <c r="A196" s="34">
        <v>118</v>
      </c>
      <c r="B196" s="3" t="s">
        <v>12</v>
      </c>
      <c r="C196" s="4" t="s">
        <v>13</v>
      </c>
      <c r="D196" s="4" t="s">
        <v>14</v>
      </c>
      <c r="E196" s="4" t="s">
        <v>558</v>
      </c>
      <c r="F196" s="4" t="s">
        <v>33</v>
      </c>
      <c r="G196" s="4" t="s">
        <v>559</v>
      </c>
      <c r="H196" s="5" t="s">
        <v>74</v>
      </c>
      <c r="I196" s="4" t="s">
        <v>560</v>
      </c>
      <c r="J196" s="6">
        <v>686.09</v>
      </c>
      <c r="K196" s="4" t="s">
        <v>20</v>
      </c>
      <c r="L196" s="4" t="s">
        <v>561</v>
      </c>
      <c r="M196" s="8" t="s">
        <v>22</v>
      </c>
    </row>
    <row r="197" spans="1:13">
      <c r="A197" s="34">
        <v>119</v>
      </c>
      <c r="B197" s="3" t="s">
        <v>12</v>
      </c>
      <c r="C197" s="4" t="s">
        <v>13</v>
      </c>
      <c r="D197" s="4" t="s">
        <v>14</v>
      </c>
      <c r="E197" s="4" t="s">
        <v>562</v>
      </c>
      <c r="F197" s="4" t="s">
        <v>33</v>
      </c>
      <c r="G197" s="4" t="s">
        <v>563</v>
      </c>
      <c r="H197" s="5" t="s">
        <v>74</v>
      </c>
      <c r="I197" s="4" t="s">
        <v>564</v>
      </c>
      <c r="J197" s="6">
        <v>647.46</v>
      </c>
      <c r="K197" s="4" t="s">
        <v>20</v>
      </c>
      <c r="L197" s="4" t="s">
        <v>565</v>
      </c>
      <c r="M197" s="8" t="s">
        <v>22</v>
      </c>
    </row>
    <row r="198" spans="1:13">
      <c r="A198" s="34"/>
      <c r="B198" s="7" t="s">
        <v>12</v>
      </c>
      <c r="C198" s="8" t="s">
        <v>13</v>
      </c>
      <c r="D198" s="8" t="s">
        <v>14</v>
      </c>
      <c r="E198" s="8" t="s">
        <v>566</v>
      </c>
      <c r="F198" s="8" t="s">
        <v>16</v>
      </c>
      <c r="G198" s="8" t="s">
        <v>567</v>
      </c>
      <c r="I198" s="8" t="s">
        <v>568</v>
      </c>
      <c r="J198" s="9">
        <v>935.6</v>
      </c>
      <c r="K198" s="8"/>
      <c r="L198" s="8" t="s">
        <v>569</v>
      </c>
      <c r="M198" s="8" t="s">
        <v>22</v>
      </c>
    </row>
    <row r="199" spans="1:13">
      <c r="A199" s="34"/>
      <c r="B199" s="7" t="s">
        <v>12</v>
      </c>
      <c r="C199" s="8" t="s">
        <v>13</v>
      </c>
      <c r="D199" s="8" t="s">
        <v>68</v>
      </c>
      <c r="E199" s="8" t="s">
        <v>570</v>
      </c>
      <c r="F199" s="8" t="s">
        <v>16</v>
      </c>
      <c r="G199" s="8" t="s">
        <v>567</v>
      </c>
      <c r="I199" s="8" t="s">
        <v>568</v>
      </c>
      <c r="J199" s="9">
        <v>-73.61</v>
      </c>
      <c r="K199" s="8"/>
      <c r="L199" s="8" t="s">
        <v>569</v>
      </c>
      <c r="M199" s="8" t="s">
        <v>22</v>
      </c>
    </row>
    <row r="200" spans="1:13">
      <c r="A200" s="35">
        <v>120</v>
      </c>
      <c r="B200" s="10" t="s">
        <v>12</v>
      </c>
      <c r="C200" s="11" t="s">
        <v>13</v>
      </c>
      <c r="D200" s="11" t="s">
        <v>81</v>
      </c>
      <c r="E200" s="11" t="s">
        <v>570</v>
      </c>
      <c r="F200" s="11" t="s">
        <v>171</v>
      </c>
      <c r="G200" s="11" t="s">
        <v>571</v>
      </c>
      <c r="H200" s="12" t="s">
        <v>74</v>
      </c>
      <c r="I200" s="11" t="s">
        <v>568</v>
      </c>
      <c r="J200" s="13">
        <f>+J198+J199</f>
        <v>861.99</v>
      </c>
      <c r="K200" s="18" t="s">
        <v>20</v>
      </c>
      <c r="L200" s="8"/>
      <c r="M200" s="8"/>
    </row>
    <row r="201" spans="1:13">
      <c r="A201" s="37">
        <v>121</v>
      </c>
      <c r="B201" s="26" t="s">
        <v>12</v>
      </c>
      <c r="C201" s="27" t="s">
        <v>13</v>
      </c>
      <c r="D201" s="27" t="s">
        <v>14</v>
      </c>
      <c r="E201" s="27" t="s">
        <v>572</v>
      </c>
      <c r="F201" s="27" t="s">
        <v>42</v>
      </c>
      <c r="G201" s="27" t="s">
        <v>573</v>
      </c>
      <c r="H201" s="25" t="s">
        <v>74</v>
      </c>
      <c r="I201" s="27" t="s">
        <v>574</v>
      </c>
      <c r="J201" s="28">
        <v>1502.26</v>
      </c>
      <c r="K201" s="27" t="s">
        <v>20</v>
      </c>
      <c r="L201" s="27" t="s">
        <v>575</v>
      </c>
      <c r="M201" s="27" t="s">
        <v>22</v>
      </c>
    </row>
    <row r="202" spans="1:13">
      <c r="A202" s="34"/>
      <c r="B202" s="7" t="s">
        <v>12</v>
      </c>
      <c r="C202" s="8" t="s">
        <v>13</v>
      </c>
      <c r="D202" s="8" t="s">
        <v>14</v>
      </c>
      <c r="E202" s="8" t="s">
        <v>576</v>
      </c>
      <c r="F202" s="8" t="s">
        <v>24</v>
      </c>
      <c r="G202" s="8" t="s">
        <v>577</v>
      </c>
      <c r="I202" s="8" t="s">
        <v>578</v>
      </c>
      <c r="J202" s="9">
        <v>1061.8800000000001</v>
      </c>
      <c r="K202" s="8"/>
      <c r="L202" s="8" t="s">
        <v>579</v>
      </c>
      <c r="M202" s="8" t="s">
        <v>22</v>
      </c>
    </row>
    <row r="203" spans="1:13">
      <c r="A203" s="34"/>
      <c r="B203" s="7" t="s">
        <v>12</v>
      </c>
      <c r="C203" s="8" t="s">
        <v>13</v>
      </c>
      <c r="D203" s="8" t="s">
        <v>79</v>
      </c>
      <c r="E203" s="8" t="s">
        <v>580</v>
      </c>
      <c r="F203" s="8" t="s">
        <v>24</v>
      </c>
      <c r="G203" s="8" t="s">
        <v>577</v>
      </c>
      <c r="I203" s="8" t="s">
        <v>578</v>
      </c>
      <c r="J203" s="9">
        <v>-39.19</v>
      </c>
      <c r="K203" s="8"/>
      <c r="L203" s="8" t="s">
        <v>579</v>
      </c>
      <c r="M203" s="8" t="s">
        <v>22</v>
      </c>
    </row>
    <row r="204" spans="1:13">
      <c r="A204" s="38">
        <v>122</v>
      </c>
      <c r="B204" s="31" t="s">
        <v>12</v>
      </c>
      <c r="C204" s="18" t="s">
        <v>13</v>
      </c>
      <c r="D204" s="18" t="s">
        <v>79</v>
      </c>
      <c r="E204" s="18" t="s">
        <v>580</v>
      </c>
      <c r="F204" s="18" t="s">
        <v>358</v>
      </c>
      <c r="G204" s="18" t="s">
        <v>581</v>
      </c>
      <c r="H204" s="19" t="s">
        <v>74</v>
      </c>
      <c r="I204" s="18" t="s">
        <v>578</v>
      </c>
      <c r="J204" s="20">
        <f>+J202+J203</f>
        <v>1022.69</v>
      </c>
      <c r="K204" s="18" t="s">
        <v>20</v>
      </c>
      <c r="L204" s="18"/>
      <c r="M204" s="18"/>
    </row>
    <row r="205" spans="1:13" s="29" customFormat="1">
      <c r="A205" s="39"/>
      <c r="B205" s="32" t="s">
        <v>12</v>
      </c>
      <c r="C205" s="16" t="s">
        <v>13</v>
      </c>
      <c r="D205" s="16" t="s">
        <v>14</v>
      </c>
      <c r="E205" s="16" t="s">
        <v>582</v>
      </c>
      <c r="F205" s="16" t="s">
        <v>33</v>
      </c>
      <c r="G205" s="16" t="s">
        <v>583</v>
      </c>
      <c r="H205" s="14"/>
      <c r="I205" s="16" t="s">
        <v>584</v>
      </c>
      <c r="J205" s="17">
        <v>1956.23</v>
      </c>
      <c r="K205" s="16"/>
      <c r="L205" s="16" t="s">
        <v>585</v>
      </c>
      <c r="M205" s="16" t="s">
        <v>22</v>
      </c>
    </row>
    <row r="206" spans="1:13">
      <c r="A206" s="34"/>
      <c r="B206" s="7" t="s">
        <v>12</v>
      </c>
      <c r="C206" s="8" t="s">
        <v>13</v>
      </c>
      <c r="D206" s="8" t="s">
        <v>79</v>
      </c>
      <c r="E206" s="8" t="s">
        <v>586</v>
      </c>
      <c r="F206" s="8" t="s">
        <v>33</v>
      </c>
      <c r="G206" s="8" t="s">
        <v>583</v>
      </c>
      <c r="I206" s="8" t="s">
        <v>584</v>
      </c>
      <c r="J206" s="9">
        <v>-36.81</v>
      </c>
      <c r="K206" s="8"/>
      <c r="L206" s="8" t="s">
        <v>585</v>
      </c>
      <c r="M206" s="8" t="s">
        <v>22</v>
      </c>
    </row>
    <row r="207" spans="1:13">
      <c r="A207" s="38">
        <v>123</v>
      </c>
      <c r="B207" s="31" t="s">
        <v>12</v>
      </c>
      <c r="C207" s="18" t="s">
        <v>13</v>
      </c>
      <c r="D207" s="18" t="s">
        <v>81</v>
      </c>
      <c r="E207" s="18" t="s">
        <v>586</v>
      </c>
      <c r="F207" s="18" t="s">
        <v>72</v>
      </c>
      <c r="G207" s="18" t="s">
        <v>583</v>
      </c>
      <c r="H207" s="19" t="s">
        <v>74</v>
      </c>
      <c r="I207" s="18" t="s">
        <v>584</v>
      </c>
      <c r="J207" s="20">
        <f>+J205+J206</f>
        <v>1919.42</v>
      </c>
      <c r="K207" s="18" t="s">
        <v>20</v>
      </c>
      <c r="L207" s="8"/>
      <c r="M207" s="8"/>
    </row>
    <row r="208" spans="1:13">
      <c r="A208" s="36">
        <v>124</v>
      </c>
      <c r="B208" s="3" t="s">
        <v>12</v>
      </c>
      <c r="C208" s="4" t="s">
        <v>13</v>
      </c>
      <c r="D208" s="4" t="s">
        <v>14</v>
      </c>
      <c r="E208" s="4" t="s">
        <v>587</v>
      </c>
      <c r="F208" s="4" t="s">
        <v>33</v>
      </c>
      <c r="G208" s="4" t="s">
        <v>588</v>
      </c>
      <c r="H208" s="5" t="s">
        <v>74</v>
      </c>
      <c r="I208" s="4" t="s">
        <v>589</v>
      </c>
      <c r="J208" s="6">
        <v>830.11</v>
      </c>
      <c r="K208" s="4" t="s">
        <v>20</v>
      </c>
      <c r="L208" s="4" t="s">
        <v>590</v>
      </c>
      <c r="M208" s="4" t="s">
        <v>22</v>
      </c>
    </row>
    <row r="209" spans="1:13">
      <c r="A209" s="34"/>
      <c r="B209" s="15" t="s">
        <v>65</v>
      </c>
      <c r="C209" s="16" t="s">
        <v>13</v>
      </c>
      <c r="D209" s="16" t="s">
        <v>14</v>
      </c>
      <c r="E209" s="16" t="s">
        <v>591</v>
      </c>
      <c r="F209" s="16" t="s">
        <v>42</v>
      </c>
      <c r="G209" s="16" t="s">
        <v>592</v>
      </c>
      <c r="I209" s="16" t="s">
        <v>593</v>
      </c>
      <c r="J209" s="17">
        <v>531.63</v>
      </c>
      <c r="K209" s="16"/>
      <c r="L209" s="16" t="s">
        <v>594</v>
      </c>
      <c r="M209" s="16" t="s">
        <v>22</v>
      </c>
    </row>
    <row r="210" spans="1:13">
      <c r="A210" s="34"/>
      <c r="B210" s="7" t="s">
        <v>12</v>
      </c>
      <c r="C210" s="8" t="s">
        <v>13</v>
      </c>
      <c r="D210" s="8" t="s">
        <v>105</v>
      </c>
      <c r="E210" s="8" t="s">
        <v>595</v>
      </c>
      <c r="F210" s="8" t="s">
        <v>42</v>
      </c>
      <c r="G210" s="8" t="s">
        <v>592</v>
      </c>
      <c r="I210" s="8" t="s">
        <v>593</v>
      </c>
      <c r="J210" s="9">
        <v>-43.62</v>
      </c>
      <c r="K210" s="8"/>
      <c r="L210" s="8" t="s">
        <v>594</v>
      </c>
      <c r="M210" s="8" t="s">
        <v>22</v>
      </c>
    </row>
    <row r="211" spans="1:13">
      <c r="A211" s="35">
        <v>125</v>
      </c>
      <c r="B211" s="10" t="s">
        <v>12</v>
      </c>
      <c r="C211" s="11" t="s">
        <v>13</v>
      </c>
      <c r="D211" s="11" t="s">
        <v>81</v>
      </c>
      <c r="E211" s="11" t="s">
        <v>595</v>
      </c>
      <c r="F211" s="11" t="s">
        <v>82</v>
      </c>
      <c r="G211" s="11" t="s">
        <v>596</v>
      </c>
      <c r="H211" s="12" t="s">
        <v>74</v>
      </c>
      <c r="I211" s="11" t="s">
        <v>593</v>
      </c>
      <c r="J211" s="13">
        <f>+J209+J210</f>
        <v>488.01</v>
      </c>
      <c r="K211" s="18" t="s">
        <v>20</v>
      </c>
      <c r="L211" s="8"/>
      <c r="M211" s="8"/>
    </row>
    <row r="212" spans="1:13">
      <c r="A212" s="34">
        <v>126</v>
      </c>
      <c r="B212" s="3" t="s">
        <v>12</v>
      </c>
      <c r="C212" s="4" t="s">
        <v>13</v>
      </c>
      <c r="D212" s="4" t="s">
        <v>14</v>
      </c>
      <c r="E212" s="4" t="s">
        <v>597</v>
      </c>
      <c r="F212" s="4" t="s">
        <v>55</v>
      </c>
      <c r="G212" s="4" t="s">
        <v>598</v>
      </c>
      <c r="H212" s="5" t="s">
        <v>74</v>
      </c>
      <c r="I212" s="4" t="s">
        <v>599</v>
      </c>
      <c r="J212" s="6">
        <v>1143.48</v>
      </c>
      <c r="K212" s="4" t="s">
        <v>20</v>
      </c>
      <c r="L212" s="4" t="s">
        <v>600</v>
      </c>
      <c r="M212" s="4" t="s">
        <v>22</v>
      </c>
    </row>
    <row r="213" spans="1:13">
      <c r="A213" s="34"/>
      <c r="B213" s="7" t="s">
        <v>12</v>
      </c>
      <c r="C213" s="8" t="s">
        <v>13</v>
      </c>
      <c r="D213" s="8" t="s">
        <v>14</v>
      </c>
      <c r="E213" s="8" t="s">
        <v>601</v>
      </c>
      <c r="F213" s="8" t="s">
        <v>16</v>
      </c>
      <c r="G213" s="8" t="s">
        <v>602</v>
      </c>
      <c r="I213" s="8" t="s">
        <v>603</v>
      </c>
      <c r="J213" s="9">
        <v>413.91</v>
      </c>
      <c r="K213" s="8"/>
      <c r="L213" s="8" t="s">
        <v>604</v>
      </c>
      <c r="M213" s="8" t="s">
        <v>22</v>
      </c>
    </row>
    <row r="214" spans="1:13">
      <c r="A214" s="34"/>
      <c r="B214" s="7" t="s">
        <v>12</v>
      </c>
      <c r="C214" s="8" t="s">
        <v>13</v>
      </c>
      <c r="D214" s="8" t="s">
        <v>68</v>
      </c>
      <c r="E214" s="8" t="s">
        <v>605</v>
      </c>
      <c r="F214" s="8" t="s">
        <v>16</v>
      </c>
      <c r="G214" s="8" t="s">
        <v>602</v>
      </c>
      <c r="I214" s="8" t="s">
        <v>603</v>
      </c>
      <c r="J214" s="9">
        <v>-39.19</v>
      </c>
      <c r="K214" s="8"/>
      <c r="L214" s="8" t="s">
        <v>604</v>
      </c>
      <c r="M214" s="8" t="s">
        <v>22</v>
      </c>
    </row>
    <row r="215" spans="1:13">
      <c r="A215" s="35">
        <v>127</v>
      </c>
      <c r="B215" s="10" t="s">
        <v>12</v>
      </c>
      <c r="C215" s="11" t="s">
        <v>13</v>
      </c>
      <c r="D215" s="11" t="s">
        <v>81</v>
      </c>
      <c r="E215" s="11" t="s">
        <v>605</v>
      </c>
      <c r="F215" s="11" t="s">
        <v>171</v>
      </c>
      <c r="G215" s="11" t="s">
        <v>606</v>
      </c>
      <c r="H215" s="12" t="s">
        <v>74</v>
      </c>
      <c r="I215" s="11" t="s">
        <v>603</v>
      </c>
      <c r="J215" s="13">
        <f>+J213+J214</f>
        <v>374.72</v>
      </c>
      <c r="K215" s="11" t="s">
        <v>695</v>
      </c>
      <c r="L215" s="11"/>
      <c r="M215" s="11"/>
    </row>
    <row r="216" spans="1:13">
      <c r="A216" s="34"/>
      <c r="B216" s="7" t="s">
        <v>12</v>
      </c>
      <c r="C216" s="8" t="s">
        <v>13</v>
      </c>
      <c r="D216" s="8" t="s">
        <v>14</v>
      </c>
      <c r="E216" s="8" t="s">
        <v>607</v>
      </c>
      <c r="F216" s="8" t="s">
        <v>42</v>
      </c>
      <c r="G216" s="8" t="s">
        <v>608</v>
      </c>
      <c r="I216" s="8" t="s">
        <v>609</v>
      </c>
      <c r="J216" s="9">
        <v>1485.87</v>
      </c>
      <c r="K216" s="8"/>
      <c r="L216" s="8" t="s">
        <v>610</v>
      </c>
      <c r="M216" s="8" t="s">
        <v>22</v>
      </c>
    </row>
    <row r="217" spans="1:13">
      <c r="A217" s="34"/>
      <c r="B217" s="7" t="s">
        <v>12</v>
      </c>
      <c r="C217" s="8" t="s">
        <v>13</v>
      </c>
      <c r="D217" s="8" t="s">
        <v>105</v>
      </c>
      <c r="E217" s="8" t="s">
        <v>611</v>
      </c>
      <c r="F217" s="8" t="s">
        <v>42</v>
      </c>
      <c r="G217" s="8" t="s">
        <v>608</v>
      </c>
      <c r="I217" s="8" t="s">
        <v>609</v>
      </c>
      <c r="J217" s="9">
        <v>-80.430000000000007</v>
      </c>
      <c r="K217" s="8"/>
      <c r="L217" s="8" t="s">
        <v>610</v>
      </c>
      <c r="M217" s="8" t="s">
        <v>22</v>
      </c>
    </row>
    <row r="218" spans="1:13">
      <c r="A218" s="35">
        <v>128</v>
      </c>
      <c r="B218" s="10" t="s">
        <v>12</v>
      </c>
      <c r="C218" s="11" t="s">
        <v>13</v>
      </c>
      <c r="D218" s="11" t="s">
        <v>81</v>
      </c>
      <c r="E218" s="11" t="s">
        <v>611</v>
      </c>
      <c r="F218" s="11" t="s">
        <v>82</v>
      </c>
      <c r="G218" s="11" t="s">
        <v>612</v>
      </c>
      <c r="H218" s="12" t="s">
        <v>18</v>
      </c>
      <c r="I218" s="11" t="s">
        <v>609</v>
      </c>
      <c r="J218" s="13">
        <f>+J216+J217</f>
        <v>1405.4399999999998</v>
      </c>
      <c r="K218" s="18" t="s">
        <v>20</v>
      </c>
      <c r="L218" s="8"/>
      <c r="M218" s="8"/>
    </row>
    <row r="219" spans="1:13">
      <c r="A219" s="34">
        <v>129</v>
      </c>
      <c r="B219" s="3" t="s">
        <v>12</v>
      </c>
      <c r="C219" s="4" t="s">
        <v>13</v>
      </c>
      <c r="D219" s="4" t="s">
        <v>14</v>
      </c>
      <c r="E219" s="4" t="s">
        <v>613</v>
      </c>
      <c r="F219" s="4" t="s">
        <v>33</v>
      </c>
      <c r="G219" s="4" t="s">
        <v>614</v>
      </c>
      <c r="H219" s="25" t="s">
        <v>74</v>
      </c>
      <c r="I219" s="4" t="s">
        <v>615</v>
      </c>
      <c r="J219" s="6">
        <v>314.33</v>
      </c>
      <c r="K219" s="4" t="s">
        <v>20</v>
      </c>
      <c r="L219" s="4" t="s">
        <v>616</v>
      </c>
      <c r="M219" s="4" t="s">
        <v>22</v>
      </c>
    </row>
    <row r="220" spans="1:13">
      <c r="A220" s="34"/>
      <c r="B220" s="7" t="s">
        <v>12</v>
      </c>
      <c r="C220" s="8" t="s">
        <v>13</v>
      </c>
      <c r="D220" s="8" t="s">
        <v>14</v>
      </c>
      <c r="E220" s="8" t="s">
        <v>617</v>
      </c>
      <c r="F220" s="8" t="s">
        <v>42</v>
      </c>
      <c r="G220" s="8" t="s">
        <v>618</v>
      </c>
      <c r="I220" s="8" t="s">
        <v>619</v>
      </c>
      <c r="J220" s="9">
        <v>7090.39</v>
      </c>
      <c r="K220" s="8"/>
      <c r="L220" s="8" t="s">
        <v>620</v>
      </c>
      <c r="M220" s="8" t="s">
        <v>22</v>
      </c>
    </row>
    <row r="221" spans="1:13">
      <c r="A221" s="34"/>
      <c r="B221" s="7" t="s">
        <v>12</v>
      </c>
      <c r="C221" s="8" t="s">
        <v>13</v>
      </c>
      <c r="D221" s="8" t="s">
        <v>105</v>
      </c>
      <c r="E221" s="8" t="s">
        <v>621</v>
      </c>
      <c r="F221" s="8" t="s">
        <v>42</v>
      </c>
      <c r="G221" s="8" t="s">
        <v>618</v>
      </c>
      <c r="I221" s="8" t="s">
        <v>619</v>
      </c>
      <c r="J221" s="9">
        <v>-152.22</v>
      </c>
      <c r="K221" s="8"/>
      <c r="L221" s="8" t="s">
        <v>620</v>
      </c>
      <c r="M221" s="8" t="s">
        <v>22</v>
      </c>
    </row>
    <row r="222" spans="1:13">
      <c r="A222" s="35">
        <v>130</v>
      </c>
      <c r="B222" s="10" t="s">
        <v>12</v>
      </c>
      <c r="C222" s="11" t="s">
        <v>13</v>
      </c>
      <c r="D222" s="11" t="s">
        <v>81</v>
      </c>
      <c r="E222" s="11" t="s">
        <v>621</v>
      </c>
      <c r="F222" s="11" t="s">
        <v>82</v>
      </c>
      <c r="G222" s="11" t="s">
        <v>622</v>
      </c>
      <c r="H222" s="12" t="s">
        <v>18</v>
      </c>
      <c r="I222" s="11" t="s">
        <v>619</v>
      </c>
      <c r="J222" s="13">
        <f>+J220+J221</f>
        <v>6938.17</v>
      </c>
      <c r="K222" s="11" t="s">
        <v>20</v>
      </c>
      <c r="L222" s="11"/>
      <c r="M222" s="11"/>
    </row>
    <row r="223" spans="1:13">
      <c r="A223" s="34"/>
      <c r="B223" s="7" t="s">
        <v>12</v>
      </c>
      <c r="C223" s="8" t="s">
        <v>13</v>
      </c>
      <c r="D223" s="8" t="s">
        <v>14</v>
      </c>
      <c r="E223" s="8" t="s">
        <v>623</v>
      </c>
      <c r="F223" s="8" t="s">
        <v>33</v>
      </c>
      <c r="G223" s="8" t="s">
        <v>622</v>
      </c>
      <c r="I223" s="8" t="s">
        <v>624</v>
      </c>
      <c r="J223" s="9">
        <v>2965.91</v>
      </c>
      <c r="K223" s="8"/>
      <c r="L223" s="8" t="s">
        <v>625</v>
      </c>
      <c r="M223" s="8" t="s">
        <v>22</v>
      </c>
    </row>
    <row r="224" spans="1:13">
      <c r="A224" s="34"/>
      <c r="B224" s="7" t="s">
        <v>12</v>
      </c>
      <c r="C224" s="8" t="s">
        <v>13</v>
      </c>
      <c r="D224" s="8" t="s">
        <v>105</v>
      </c>
      <c r="E224" s="8" t="s">
        <v>626</v>
      </c>
      <c r="F224" s="8" t="s">
        <v>33</v>
      </c>
      <c r="G224" s="8" t="s">
        <v>622</v>
      </c>
      <c r="I224" s="8" t="s">
        <v>624</v>
      </c>
      <c r="J224" s="9">
        <v>-46.01</v>
      </c>
      <c r="K224" s="8"/>
      <c r="L224" s="8" t="s">
        <v>625</v>
      </c>
      <c r="M224" s="8" t="s">
        <v>22</v>
      </c>
    </row>
    <row r="225" spans="1:13">
      <c r="A225" s="35">
        <v>131</v>
      </c>
      <c r="B225" s="10" t="s">
        <v>12</v>
      </c>
      <c r="C225" s="11" t="s">
        <v>13</v>
      </c>
      <c r="D225" s="11" t="s">
        <v>81</v>
      </c>
      <c r="E225" s="11" t="s">
        <v>626</v>
      </c>
      <c r="F225" s="11" t="s">
        <v>72</v>
      </c>
      <c r="G225" s="11" t="s">
        <v>627</v>
      </c>
      <c r="H225" s="12" t="s">
        <v>74</v>
      </c>
      <c r="I225" s="11" t="s">
        <v>624</v>
      </c>
      <c r="J225" s="13">
        <f>+J223+J224</f>
        <v>2919.8999999999996</v>
      </c>
      <c r="K225" s="24" t="s">
        <v>20</v>
      </c>
      <c r="L225" s="8"/>
      <c r="M225" s="8"/>
    </row>
    <row r="226" spans="1:13">
      <c r="A226" s="34">
        <v>132</v>
      </c>
      <c r="B226" s="3" t="s">
        <v>12</v>
      </c>
      <c r="C226" s="4" t="s">
        <v>13</v>
      </c>
      <c r="D226" s="4" t="s">
        <v>14</v>
      </c>
      <c r="E226" s="4" t="s">
        <v>628</v>
      </c>
      <c r="F226" s="4" t="s">
        <v>24</v>
      </c>
      <c r="G226" s="4" t="s">
        <v>629</v>
      </c>
      <c r="H226" s="5" t="s">
        <v>74</v>
      </c>
      <c r="I226" s="4" t="s">
        <v>630</v>
      </c>
      <c r="J226" s="6">
        <v>2938.77</v>
      </c>
      <c r="K226" s="4" t="s">
        <v>20</v>
      </c>
      <c r="L226" s="4" t="s">
        <v>631</v>
      </c>
      <c r="M226" s="4" t="s">
        <v>22</v>
      </c>
    </row>
    <row r="227" spans="1:13">
      <c r="A227" s="34">
        <v>133</v>
      </c>
      <c r="B227" s="3" t="s">
        <v>12</v>
      </c>
      <c r="C227" s="4" t="s">
        <v>13</v>
      </c>
      <c r="D227" s="4" t="s">
        <v>14</v>
      </c>
      <c r="E227" s="4" t="s">
        <v>632</v>
      </c>
      <c r="F227" s="4" t="s">
        <v>33</v>
      </c>
      <c r="G227" s="4" t="s">
        <v>633</v>
      </c>
      <c r="H227" s="5" t="s">
        <v>74</v>
      </c>
      <c r="I227" s="4" t="s">
        <v>634</v>
      </c>
      <c r="J227" s="6">
        <v>5571.22</v>
      </c>
      <c r="K227" s="4" t="s">
        <v>20</v>
      </c>
      <c r="L227" s="4" t="s">
        <v>635</v>
      </c>
      <c r="M227" s="4" t="s">
        <v>22</v>
      </c>
    </row>
    <row r="228" spans="1:13">
      <c r="A228" s="34"/>
      <c r="B228" s="7" t="s">
        <v>12</v>
      </c>
      <c r="C228" s="8" t="s">
        <v>13</v>
      </c>
      <c r="D228" s="8" t="s">
        <v>14</v>
      </c>
      <c r="E228" s="8" t="s">
        <v>636</v>
      </c>
      <c r="F228" s="8" t="s">
        <v>33</v>
      </c>
      <c r="G228" s="8" t="s">
        <v>637</v>
      </c>
      <c r="I228" s="8" t="s">
        <v>638</v>
      </c>
      <c r="J228" s="9">
        <v>889.22</v>
      </c>
      <c r="K228" s="8"/>
      <c r="L228" s="8" t="s">
        <v>639</v>
      </c>
      <c r="M228" s="8" t="s">
        <v>22</v>
      </c>
    </row>
    <row r="229" spans="1:13">
      <c r="A229" s="34"/>
      <c r="B229" s="7" t="s">
        <v>12</v>
      </c>
      <c r="C229" s="8" t="s">
        <v>13</v>
      </c>
      <c r="D229" s="8" t="s">
        <v>68</v>
      </c>
      <c r="E229" s="8" t="s">
        <v>640</v>
      </c>
      <c r="F229" s="8" t="s">
        <v>33</v>
      </c>
      <c r="G229" s="8" t="s">
        <v>637</v>
      </c>
      <c r="I229" s="8" t="s">
        <v>638</v>
      </c>
      <c r="J229" s="9">
        <v>-46.58</v>
      </c>
      <c r="K229" s="8"/>
      <c r="L229" s="8" t="s">
        <v>639</v>
      </c>
      <c r="M229" s="8" t="s">
        <v>22</v>
      </c>
    </row>
    <row r="230" spans="1:13">
      <c r="A230" s="35">
        <v>134</v>
      </c>
      <c r="B230" s="10" t="s">
        <v>12</v>
      </c>
      <c r="C230" s="11" t="s">
        <v>13</v>
      </c>
      <c r="D230" s="11" t="s">
        <v>68</v>
      </c>
      <c r="E230" s="11" t="s">
        <v>640</v>
      </c>
      <c r="F230" s="11" t="s">
        <v>72</v>
      </c>
      <c r="G230" s="11" t="s">
        <v>641</v>
      </c>
      <c r="H230" s="12" t="s">
        <v>18</v>
      </c>
      <c r="I230" s="11" t="s">
        <v>638</v>
      </c>
      <c r="J230" s="13">
        <f>+J228+J229</f>
        <v>842.64</v>
      </c>
      <c r="K230" s="18" t="s">
        <v>20</v>
      </c>
      <c r="L230" s="8"/>
      <c r="M230" s="8"/>
    </row>
    <row r="231" spans="1:13">
      <c r="A231" s="34"/>
      <c r="B231" s="7" t="s">
        <v>12</v>
      </c>
      <c r="C231" s="8" t="s">
        <v>13</v>
      </c>
      <c r="D231" s="8" t="s">
        <v>14</v>
      </c>
      <c r="E231" s="8" t="s">
        <v>642</v>
      </c>
      <c r="F231" s="8" t="s">
        <v>42</v>
      </c>
      <c r="G231" s="8" t="s">
        <v>643</v>
      </c>
      <c r="I231" s="8" t="s">
        <v>644</v>
      </c>
      <c r="J231" s="9">
        <v>11285.72</v>
      </c>
      <c r="K231" s="8"/>
      <c r="L231" s="8" t="s">
        <v>645</v>
      </c>
      <c r="M231" s="8" t="s">
        <v>22</v>
      </c>
    </row>
    <row r="232" spans="1:13">
      <c r="A232" s="34"/>
      <c r="B232" s="7" t="s">
        <v>12</v>
      </c>
      <c r="C232" s="8" t="s">
        <v>13</v>
      </c>
      <c r="D232" s="8" t="s">
        <v>105</v>
      </c>
      <c r="E232" s="8" t="s">
        <v>646</v>
      </c>
      <c r="F232" s="8" t="s">
        <v>42</v>
      </c>
      <c r="G232" s="8" t="s">
        <v>643</v>
      </c>
      <c r="I232" s="8" t="s">
        <v>644</v>
      </c>
      <c r="J232" s="9">
        <v>-195.8</v>
      </c>
      <c r="K232" s="8"/>
      <c r="L232" s="8" t="s">
        <v>645</v>
      </c>
      <c r="M232" s="8" t="s">
        <v>22</v>
      </c>
    </row>
    <row r="233" spans="1:13">
      <c r="A233" s="34"/>
      <c r="B233" s="7" t="s">
        <v>12</v>
      </c>
      <c r="C233" s="8" t="s">
        <v>13</v>
      </c>
      <c r="D233" s="8" t="s">
        <v>68</v>
      </c>
      <c r="E233" s="8" t="s">
        <v>647</v>
      </c>
      <c r="F233" s="8" t="s">
        <v>42</v>
      </c>
      <c r="G233" s="8" t="s">
        <v>643</v>
      </c>
      <c r="I233" s="8" t="s">
        <v>644</v>
      </c>
      <c r="J233" s="9">
        <v>-189.49</v>
      </c>
      <c r="K233" s="8"/>
      <c r="L233" s="8" t="s">
        <v>645</v>
      </c>
      <c r="M233" s="8" t="s">
        <v>22</v>
      </c>
    </row>
    <row r="234" spans="1:13">
      <c r="A234" s="34">
        <v>135</v>
      </c>
      <c r="B234" s="10" t="s">
        <v>12</v>
      </c>
      <c r="C234" s="11" t="s">
        <v>13</v>
      </c>
      <c r="D234" s="11" t="s">
        <v>81</v>
      </c>
      <c r="E234" s="11" t="s">
        <v>647</v>
      </c>
      <c r="F234" s="11" t="s">
        <v>82</v>
      </c>
      <c r="G234" s="11" t="s">
        <v>648</v>
      </c>
      <c r="H234" s="12" t="s">
        <v>74</v>
      </c>
      <c r="I234" s="11" t="s">
        <v>644</v>
      </c>
      <c r="J234" s="13">
        <f>+J231+J232+J233</f>
        <v>10900.43</v>
      </c>
      <c r="K234" s="11" t="s">
        <v>20</v>
      </c>
      <c r="L234" s="11"/>
      <c r="M234" s="8"/>
    </row>
    <row r="235" spans="1:13">
      <c r="A235" s="34">
        <v>136</v>
      </c>
      <c r="B235" s="3" t="s">
        <v>12</v>
      </c>
      <c r="C235" s="4" t="s">
        <v>13</v>
      </c>
      <c r="D235" s="4" t="s">
        <v>14</v>
      </c>
      <c r="E235" s="4" t="s">
        <v>649</v>
      </c>
      <c r="F235" s="4" t="s">
        <v>16</v>
      </c>
      <c r="G235" s="4" t="s">
        <v>650</v>
      </c>
      <c r="H235" s="5" t="s">
        <v>74</v>
      </c>
      <c r="I235" s="4" t="s">
        <v>651</v>
      </c>
      <c r="J235" s="6">
        <v>133.4</v>
      </c>
      <c r="K235" s="4" t="s">
        <v>20</v>
      </c>
      <c r="L235" s="4" t="s">
        <v>652</v>
      </c>
      <c r="M235" s="4" t="s">
        <v>22</v>
      </c>
    </row>
    <row r="236" spans="1:13">
      <c r="A236" s="34">
        <v>137</v>
      </c>
      <c r="B236" s="3" t="s">
        <v>12</v>
      </c>
      <c r="C236" s="4" t="s">
        <v>13</v>
      </c>
      <c r="D236" s="4" t="s">
        <v>14</v>
      </c>
      <c r="E236" s="4" t="s">
        <v>653</v>
      </c>
      <c r="F236" s="4" t="s">
        <v>24</v>
      </c>
      <c r="G236" s="4" t="s">
        <v>654</v>
      </c>
      <c r="H236" s="5" t="s">
        <v>74</v>
      </c>
      <c r="I236" s="4" t="s">
        <v>655</v>
      </c>
      <c r="J236" s="6">
        <v>675.51</v>
      </c>
      <c r="K236" s="4" t="s">
        <v>20</v>
      </c>
      <c r="L236" s="4" t="s">
        <v>656</v>
      </c>
      <c r="M236" s="4" t="s">
        <v>22</v>
      </c>
    </row>
    <row r="237" spans="1:13">
      <c r="A237" s="34"/>
      <c r="B237" s="7" t="s">
        <v>12</v>
      </c>
      <c r="C237" s="8" t="s">
        <v>13</v>
      </c>
      <c r="D237" s="8" t="s">
        <v>14</v>
      </c>
      <c r="E237" s="8" t="s">
        <v>657</v>
      </c>
      <c r="F237" s="8" t="s">
        <v>33</v>
      </c>
      <c r="G237" s="8" t="s">
        <v>658</v>
      </c>
      <c r="I237" s="8" t="s">
        <v>659</v>
      </c>
      <c r="J237" s="9">
        <v>20486.02</v>
      </c>
      <c r="K237" s="8"/>
      <c r="L237" s="8" t="s">
        <v>660</v>
      </c>
      <c r="M237" s="8" t="s">
        <v>22</v>
      </c>
    </row>
    <row r="238" spans="1:13">
      <c r="A238" s="34"/>
      <c r="B238" s="7" t="s">
        <v>12</v>
      </c>
      <c r="C238" s="8" t="s">
        <v>13</v>
      </c>
      <c r="D238" s="8" t="s">
        <v>105</v>
      </c>
      <c r="E238" s="8" t="s">
        <v>661</v>
      </c>
      <c r="F238" s="8" t="s">
        <v>33</v>
      </c>
      <c r="G238" s="8" t="s">
        <v>658</v>
      </c>
      <c r="I238" s="8" t="s">
        <v>659</v>
      </c>
      <c r="J238" s="9">
        <v>-90.31</v>
      </c>
      <c r="K238" s="8"/>
      <c r="L238" s="8" t="s">
        <v>660</v>
      </c>
      <c r="M238" s="8" t="s">
        <v>22</v>
      </c>
    </row>
    <row r="239" spans="1:13">
      <c r="A239" s="34"/>
      <c r="B239" s="7" t="s">
        <v>12</v>
      </c>
      <c r="C239" s="8" t="s">
        <v>13</v>
      </c>
      <c r="D239" s="8" t="s">
        <v>68</v>
      </c>
      <c r="E239" s="8" t="s">
        <v>662</v>
      </c>
      <c r="F239" s="8" t="s">
        <v>33</v>
      </c>
      <c r="G239" s="8" t="s">
        <v>658</v>
      </c>
      <c r="I239" s="8" t="s">
        <v>659</v>
      </c>
      <c r="J239" s="9">
        <v>-79.97</v>
      </c>
      <c r="K239" s="8"/>
      <c r="L239" s="8" t="s">
        <v>660</v>
      </c>
      <c r="M239" s="8" t="s">
        <v>22</v>
      </c>
    </row>
    <row r="240" spans="1:13">
      <c r="A240" s="34"/>
      <c r="B240" s="7" t="s">
        <v>12</v>
      </c>
      <c r="C240" s="8" t="s">
        <v>13</v>
      </c>
      <c r="D240" s="8" t="s">
        <v>79</v>
      </c>
      <c r="E240" s="8" t="s">
        <v>663</v>
      </c>
      <c r="F240" s="8" t="s">
        <v>33</v>
      </c>
      <c r="G240" s="8" t="s">
        <v>658</v>
      </c>
      <c r="I240" s="8" t="s">
        <v>659</v>
      </c>
      <c r="J240" s="9">
        <v>-243.67</v>
      </c>
      <c r="K240" s="8"/>
      <c r="L240" s="8" t="s">
        <v>660</v>
      </c>
      <c r="M240" s="8" t="s">
        <v>22</v>
      </c>
    </row>
    <row r="241" spans="1:13">
      <c r="A241" s="35">
        <v>138</v>
      </c>
      <c r="B241" s="31" t="s">
        <v>12</v>
      </c>
      <c r="C241" s="18" t="s">
        <v>13</v>
      </c>
      <c r="D241" s="18" t="s">
        <v>81</v>
      </c>
      <c r="E241" s="18" t="s">
        <v>663</v>
      </c>
      <c r="F241" s="18" t="s">
        <v>72</v>
      </c>
      <c r="G241" s="18" t="s">
        <v>643</v>
      </c>
      <c r="H241" s="19" t="s">
        <v>74</v>
      </c>
      <c r="I241" s="18" t="s">
        <v>659</v>
      </c>
      <c r="J241" s="20">
        <f>+J237+J238+J239+J240</f>
        <v>20072.07</v>
      </c>
      <c r="K241" s="18" t="s">
        <v>20</v>
      </c>
      <c r="L241" s="18"/>
      <c r="M241" s="18"/>
    </row>
    <row r="242" spans="1:13">
      <c r="A242" s="34">
        <v>139</v>
      </c>
      <c r="B242" s="33" t="s">
        <v>12</v>
      </c>
      <c r="C242" s="21" t="s">
        <v>13</v>
      </c>
      <c r="D242" s="21" t="s">
        <v>14</v>
      </c>
      <c r="E242" s="21" t="s">
        <v>664</v>
      </c>
      <c r="F242" s="21" t="s">
        <v>16</v>
      </c>
      <c r="G242" s="21" t="s">
        <v>665</v>
      </c>
      <c r="H242" s="22" t="s">
        <v>74</v>
      </c>
      <c r="I242" s="21" t="s">
        <v>666</v>
      </c>
      <c r="J242" s="23">
        <v>3562.91</v>
      </c>
      <c r="K242" s="21" t="s">
        <v>20</v>
      </c>
      <c r="L242" s="21" t="s">
        <v>667</v>
      </c>
      <c r="M242" s="21" t="s">
        <v>22</v>
      </c>
    </row>
    <row r="243" spans="1:13">
      <c r="A243" s="34">
        <v>140</v>
      </c>
      <c r="B243" s="33" t="s">
        <v>12</v>
      </c>
      <c r="C243" s="21" t="s">
        <v>13</v>
      </c>
      <c r="D243" s="21" t="s">
        <v>14</v>
      </c>
      <c r="E243" s="21" t="s">
        <v>668</v>
      </c>
      <c r="F243" s="21" t="s">
        <v>33</v>
      </c>
      <c r="G243" s="21" t="s">
        <v>669</v>
      </c>
      <c r="H243" s="22" t="s">
        <v>74</v>
      </c>
      <c r="I243" s="21" t="s">
        <v>670</v>
      </c>
      <c r="J243" s="23">
        <v>3740.08</v>
      </c>
      <c r="K243" s="21" t="s">
        <v>20</v>
      </c>
      <c r="L243" s="21" t="s">
        <v>671</v>
      </c>
      <c r="M243" s="21" t="s">
        <v>22</v>
      </c>
    </row>
    <row r="244" spans="1:13">
      <c r="A244" s="34">
        <v>141</v>
      </c>
      <c r="B244" s="33" t="s">
        <v>12</v>
      </c>
      <c r="C244" s="21" t="s">
        <v>13</v>
      </c>
      <c r="D244" s="21" t="s">
        <v>14</v>
      </c>
      <c r="E244" s="21" t="s">
        <v>672</v>
      </c>
      <c r="F244" s="21" t="s">
        <v>24</v>
      </c>
      <c r="G244" s="21" t="s">
        <v>673</v>
      </c>
      <c r="H244" s="22" t="s">
        <v>74</v>
      </c>
      <c r="I244" s="21" t="s">
        <v>674</v>
      </c>
      <c r="J244" s="23">
        <v>459.75</v>
      </c>
      <c r="K244" s="21" t="s">
        <v>20</v>
      </c>
      <c r="L244" s="21" t="s">
        <v>675</v>
      </c>
      <c r="M244" s="21" t="s">
        <v>22</v>
      </c>
    </row>
    <row r="245" spans="1:13">
      <c r="A245" s="34">
        <v>142</v>
      </c>
      <c r="B245" s="33" t="s">
        <v>12</v>
      </c>
      <c r="C245" s="21" t="s">
        <v>13</v>
      </c>
      <c r="D245" s="21" t="s">
        <v>14</v>
      </c>
      <c r="E245" s="21" t="s">
        <v>676</v>
      </c>
      <c r="F245" s="21" t="s">
        <v>33</v>
      </c>
      <c r="G245" s="21" t="s">
        <v>677</v>
      </c>
      <c r="H245" s="22" t="s">
        <v>74</v>
      </c>
      <c r="I245" s="21" t="s">
        <v>678</v>
      </c>
      <c r="J245" s="23">
        <v>1381.37</v>
      </c>
      <c r="K245" s="21" t="s">
        <v>20</v>
      </c>
      <c r="L245" s="21" t="s">
        <v>679</v>
      </c>
      <c r="M245" s="21" t="s">
        <v>22</v>
      </c>
    </row>
    <row r="246" spans="1:13">
      <c r="A246" s="34">
        <v>143</v>
      </c>
      <c r="B246" s="33" t="s">
        <v>12</v>
      </c>
      <c r="C246" s="21" t="s">
        <v>13</v>
      </c>
      <c r="D246" s="21" t="s">
        <v>14</v>
      </c>
      <c r="E246" s="21" t="s">
        <v>680</v>
      </c>
      <c r="F246" s="21" t="s">
        <v>16</v>
      </c>
      <c r="G246" s="21" t="s">
        <v>681</v>
      </c>
      <c r="H246" s="22" t="s">
        <v>74</v>
      </c>
      <c r="I246" s="21" t="s">
        <v>682</v>
      </c>
      <c r="J246" s="23">
        <v>429.3</v>
      </c>
      <c r="K246" s="21" t="s">
        <v>20</v>
      </c>
      <c r="L246" s="21" t="s">
        <v>683</v>
      </c>
      <c r="M246" s="21" t="s">
        <v>22</v>
      </c>
    </row>
    <row r="247" spans="1:13">
      <c r="A247" s="34">
        <v>144</v>
      </c>
      <c r="B247" s="33" t="s">
        <v>12</v>
      </c>
      <c r="C247" s="21" t="s">
        <v>13</v>
      </c>
      <c r="D247" s="21" t="s">
        <v>14</v>
      </c>
      <c r="E247" s="21" t="s">
        <v>684</v>
      </c>
      <c r="F247" s="21" t="s">
        <v>33</v>
      </c>
      <c r="G247" s="21" t="s">
        <v>685</v>
      </c>
      <c r="H247" s="22" t="s">
        <v>74</v>
      </c>
      <c r="I247" s="21" t="s">
        <v>686</v>
      </c>
      <c r="J247" s="23">
        <v>1059.08</v>
      </c>
      <c r="K247" s="21" t="s">
        <v>20</v>
      </c>
      <c r="L247" s="21" t="s">
        <v>687</v>
      </c>
      <c r="M247" s="21" t="s">
        <v>22</v>
      </c>
    </row>
    <row r="248" spans="1:13">
      <c r="A248" s="34"/>
      <c r="B248" s="7" t="s">
        <v>12</v>
      </c>
      <c r="C248" s="8" t="s">
        <v>13</v>
      </c>
      <c r="D248" s="8" t="s">
        <v>14</v>
      </c>
      <c r="E248" s="8" t="s">
        <v>688</v>
      </c>
      <c r="F248" s="8" t="s">
        <v>24</v>
      </c>
      <c r="G248" s="8" t="s">
        <v>689</v>
      </c>
      <c r="I248" s="8" t="s">
        <v>690</v>
      </c>
      <c r="J248" s="9">
        <v>13444.63</v>
      </c>
      <c r="K248" s="8"/>
      <c r="L248" s="8" t="s">
        <v>691</v>
      </c>
      <c r="M248" s="8" t="s">
        <v>22</v>
      </c>
    </row>
    <row r="249" spans="1:13">
      <c r="A249" s="34"/>
      <c r="B249" s="7" t="s">
        <v>12</v>
      </c>
      <c r="C249" s="8" t="s">
        <v>13</v>
      </c>
      <c r="D249" s="8" t="s">
        <v>79</v>
      </c>
      <c r="E249" s="8" t="s">
        <v>692</v>
      </c>
      <c r="F249" s="8" t="s">
        <v>24</v>
      </c>
      <c r="G249" s="8" t="s">
        <v>689</v>
      </c>
      <c r="I249" s="8" t="s">
        <v>690</v>
      </c>
      <c r="J249" s="9">
        <v>-91.73</v>
      </c>
      <c r="K249" s="8"/>
      <c r="L249" s="8" t="s">
        <v>691</v>
      </c>
      <c r="M249" s="8" t="s">
        <v>22</v>
      </c>
    </row>
    <row r="250" spans="1:13">
      <c r="A250" s="34">
        <v>145</v>
      </c>
      <c r="B250" s="7" t="s">
        <v>12</v>
      </c>
      <c r="C250" s="18" t="s">
        <v>13</v>
      </c>
      <c r="D250" s="18" t="s">
        <v>81</v>
      </c>
      <c r="E250" s="18" t="s">
        <v>692</v>
      </c>
      <c r="F250" s="18" t="s">
        <v>358</v>
      </c>
      <c r="G250" s="18" t="s">
        <v>693</v>
      </c>
      <c r="H250" s="19" t="s">
        <v>74</v>
      </c>
      <c r="I250" s="18" t="s">
        <v>690</v>
      </c>
      <c r="J250" s="20">
        <f>+J248+J249</f>
        <v>13352.9</v>
      </c>
      <c r="K250" s="30" t="s">
        <v>20</v>
      </c>
    </row>
  </sheetData>
  <hyperlinks>
    <hyperlink ref="A17" r:id="rId1" display="mailto:ambulator@casdj.ro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K149"/>
    </sheetView>
  </sheetViews>
  <sheetFormatPr defaultRowHeight="15"/>
  <cols>
    <col min="7" max="7" width="23.5703125" customWidth="1"/>
    <col min="8" max="8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2018-11-12T07:19:47Z</dcterms:modified>
</cp:coreProperties>
</file>